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<sst xmlns="http://schemas.openxmlformats.org/spreadsheetml/2006/main" count="581" uniqueCount="308">
  <si>
    <t>附件</t>
  </si>
  <si>
    <t>部分医疗服务项目最高限价调整表</t>
  </si>
  <si>
    <t>编号</t>
  </si>
  <si>
    <t>项目名称</t>
  </si>
  <si>
    <t>项目内涵</t>
  </si>
  <si>
    <t>除外内容</t>
  </si>
  <si>
    <t>计价单位</t>
  </si>
  <si>
    <t>三级</t>
  </si>
  <si>
    <t>二级</t>
  </si>
  <si>
    <t>一级</t>
  </si>
  <si>
    <t>说明</t>
  </si>
  <si>
    <t>医保类别</t>
  </si>
  <si>
    <t>医保类别备注</t>
  </si>
  <si>
    <t>00410000001000000</t>
  </si>
  <si>
    <t>贴敷疗法</t>
  </si>
  <si>
    <t>含药物调配</t>
  </si>
  <si>
    <t>每个创面</t>
  </si>
  <si>
    <t>甲</t>
  </si>
  <si>
    <t>00410000002000000</t>
  </si>
  <si>
    <t>中药化腐清创术</t>
  </si>
  <si>
    <t>00410000005000100</t>
  </si>
  <si>
    <t>中药封包治疗（小）</t>
  </si>
  <si>
    <t>每个部位</t>
  </si>
  <si>
    <t>小面积≤5cm×5cm</t>
  </si>
  <si>
    <t>乙</t>
  </si>
  <si>
    <t>00410000005000200</t>
  </si>
  <si>
    <t>中药封包治疗（中）</t>
  </si>
  <si>
    <t>中面积＞5cm×5cm,≤10cm×10cm</t>
  </si>
  <si>
    <t>00410000005000300</t>
  </si>
  <si>
    <t>中药封包治疗（大）</t>
  </si>
  <si>
    <t>大面积＞10cm×10cm,≤15cm×15cm</t>
  </si>
  <si>
    <t>00410000005000400</t>
  </si>
  <si>
    <t>中药封包治疗（特大）</t>
  </si>
  <si>
    <t>特大面积＞15cm×15cm</t>
  </si>
  <si>
    <t>00410000006010000</t>
  </si>
  <si>
    <t>中药熏洗治疗（半身）</t>
  </si>
  <si>
    <t>次</t>
  </si>
  <si>
    <t>00410000006020000</t>
  </si>
  <si>
    <t>中药熏洗治疗（全身）</t>
  </si>
  <si>
    <t>00410000006030000</t>
  </si>
  <si>
    <t>中药熏洗治疗（局部）</t>
  </si>
  <si>
    <t>00410000007000000</t>
  </si>
  <si>
    <t>中药蒸汽浴治疗</t>
  </si>
  <si>
    <t>每次30分钟</t>
  </si>
  <si>
    <t>00410000007000100</t>
  </si>
  <si>
    <t>中药蒸汽浴治疗加收</t>
  </si>
  <si>
    <t>每10分钟</t>
  </si>
  <si>
    <t>超过30分钟计费</t>
  </si>
  <si>
    <t>00410000008000000</t>
  </si>
  <si>
    <t>中药塌渍治疗</t>
  </si>
  <si>
    <t>10%体表面积</t>
  </si>
  <si>
    <t>00410000009000000</t>
  </si>
  <si>
    <t>中药熏药治疗</t>
  </si>
  <si>
    <t>00410000010000000</t>
  </si>
  <si>
    <t>赘生物中药腐蚀治疗</t>
  </si>
  <si>
    <t>每个赘生物</t>
  </si>
  <si>
    <t>00410000013000000</t>
  </si>
  <si>
    <t>甲床放血治疗术</t>
  </si>
  <si>
    <t>指穿透甲板，放出甲下积血。</t>
  </si>
  <si>
    <t>每甲</t>
  </si>
  <si>
    <t>00420000001000000</t>
  </si>
  <si>
    <t>骨折手法整复术</t>
  </si>
  <si>
    <t>00420000001000100</t>
  </si>
  <si>
    <t>骨折手法整复术陈旧性骨折加收</t>
  </si>
  <si>
    <t>00420000001000200</t>
  </si>
  <si>
    <t>骨折手法整复术骨折合并脱位加收</t>
  </si>
  <si>
    <t>00420000001000300</t>
  </si>
  <si>
    <t>骨折手法整复术掌(跖)骨折</t>
  </si>
  <si>
    <t>00420000001000301</t>
  </si>
  <si>
    <t>骨折手法整复术指(趾)骨折</t>
  </si>
  <si>
    <t>00420000002000000</t>
  </si>
  <si>
    <t>骨折橇拨复位术</t>
  </si>
  <si>
    <t>00420000003000000</t>
  </si>
  <si>
    <t>骨折经皮钳夹复位术</t>
  </si>
  <si>
    <t>00420000004000000</t>
  </si>
  <si>
    <t>骨折闭合复位经皮穿刺（钉）内固定术</t>
  </si>
  <si>
    <t>含手法复位、穿针固定</t>
  </si>
  <si>
    <t>00420000005000000</t>
  </si>
  <si>
    <t>关节脱位手法整复术</t>
  </si>
  <si>
    <t>00420000005000100</t>
  </si>
  <si>
    <t>陈旧性关节脱位手法整复术</t>
  </si>
  <si>
    <t>00420000005000200</t>
  </si>
  <si>
    <t>髋关节脱位手法整复术</t>
  </si>
  <si>
    <t>00420000005000300</t>
  </si>
  <si>
    <t>下颌关节脱位手法整复术</t>
  </si>
  <si>
    <t>00420000005000400</t>
  </si>
  <si>
    <t>指(趾)间关节脱位手法整复术</t>
  </si>
  <si>
    <t>00420000006000000</t>
  </si>
  <si>
    <t>骨折外固定架固定术</t>
  </si>
  <si>
    <t>含整复固定</t>
  </si>
  <si>
    <t>外固定材料</t>
  </si>
  <si>
    <t>00420000006000001</t>
  </si>
  <si>
    <t>骨折外固定架拆除术</t>
  </si>
  <si>
    <t>00420000006010000</t>
  </si>
  <si>
    <t>骨折外固定架复查调整</t>
  </si>
  <si>
    <t>00420000007000000</t>
  </si>
  <si>
    <t>骨折夹板外固定术</t>
  </si>
  <si>
    <t>00420000007010000</t>
  </si>
  <si>
    <t>骨折夹板外固定术复查调整</t>
  </si>
  <si>
    <t>00420000007020000</t>
  </si>
  <si>
    <t>8字绷带外固定术</t>
  </si>
  <si>
    <t>00420000007030000</t>
  </si>
  <si>
    <t>叠瓦氏外固定术</t>
  </si>
  <si>
    <t>00420000008000000</t>
  </si>
  <si>
    <t>关节错缝术</t>
  </si>
  <si>
    <t>00420000010000000</t>
  </si>
  <si>
    <t>外固定架使用</t>
  </si>
  <si>
    <t>日</t>
  </si>
  <si>
    <t>00420000011000000</t>
  </si>
  <si>
    <t>关节粘连传统松解术</t>
  </si>
  <si>
    <t>00420000011000100</t>
  </si>
  <si>
    <t>大关节粘连传统松解术</t>
  </si>
  <si>
    <t>00420000012000000</t>
  </si>
  <si>
    <t>外固定调整术</t>
  </si>
  <si>
    <t>00420000012010000</t>
  </si>
  <si>
    <t>骨折外固定架调整术</t>
  </si>
  <si>
    <t>00420000012020000</t>
  </si>
  <si>
    <t>骨折外固定夹板调整</t>
  </si>
  <si>
    <t>00420000013000000</t>
  </si>
  <si>
    <t>中医定向透药疗法</t>
  </si>
  <si>
    <t xml:space="preserve">含仪器使用                                    </t>
  </si>
  <si>
    <t>药物</t>
  </si>
  <si>
    <t>部位</t>
  </si>
  <si>
    <t>00420000014000000</t>
  </si>
  <si>
    <t>外固定架拆除术</t>
  </si>
  <si>
    <t>含器械使用</t>
  </si>
  <si>
    <t>00420000016000000</t>
  </si>
  <si>
    <t>骨折畸形愈合手法折骨术</t>
  </si>
  <si>
    <t>含折骨过程、重新整复及固定过程</t>
  </si>
  <si>
    <t>固定物</t>
  </si>
  <si>
    <t>00420000017000000</t>
  </si>
  <si>
    <t>腰间盘三维牵引复位术</t>
  </si>
  <si>
    <t>指在三维牵引床下完成的复位术</t>
  </si>
  <si>
    <t>00430000011000000</t>
  </si>
  <si>
    <t>埋针治疗</t>
  </si>
  <si>
    <t>每个穴位</t>
  </si>
  <si>
    <t>00430000011010000</t>
  </si>
  <si>
    <t>穴位包埋</t>
  </si>
  <si>
    <t>00430000011020000</t>
  </si>
  <si>
    <t>穴位埋线</t>
  </si>
  <si>
    <t>00430000011030000</t>
  </si>
  <si>
    <t>穴位结扎</t>
  </si>
  <si>
    <t>00430000022000000</t>
  </si>
  <si>
    <t>穴位注射</t>
  </si>
  <si>
    <t>二个穴位</t>
  </si>
  <si>
    <t>00430000022010000</t>
  </si>
  <si>
    <t>穴位封闭</t>
  </si>
  <si>
    <t>00430000022020000</t>
  </si>
  <si>
    <t>自血疗法</t>
  </si>
  <si>
    <t>00430000025000000</t>
  </si>
  <si>
    <t>经络穴位测评疗法</t>
  </si>
  <si>
    <t>指体穴、耳穴、经络测评、经络导评</t>
  </si>
  <si>
    <t>00440000001000000</t>
  </si>
  <si>
    <t>灸法</t>
  </si>
  <si>
    <t>00440000001010000</t>
  </si>
  <si>
    <t>灸法（艾条灸）</t>
  </si>
  <si>
    <t>00440000001020000</t>
  </si>
  <si>
    <t>灸法（艾柱灸）</t>
  </si>
  <si>
    <t>00440000001030000</t>
  </si>
  <si>
    <t>灸法（艾箱灸）</t>
  </si>
  <si>
    <t>00440000001040000</t>
  </si>
  <si>
    <t>灸法（天灸）</t>
  </si>
  <si>
    <t>00440000002000000</t>
  </si>
  <si>
    <t>隔物灸法</t>
  </si>
  <si>
    <t>00440000002010000</t>
  </si>
  <si>
    <t>隔物灸法（隔姜灸）</t>
  </si>
  <si>
    <t>00440000002020000</t>
  </si>
  <si>
    <t>隔物灸法（药饼灸）</t>
  </si>
  <si>
    <t>00440000002030000</t>
  </si>
  <si>
    <t>隔物灸法（隔盐灸）</t>
  </si>
  <si>
    <t>00440000005000000</t>
  </si>
  <si>
    <t>药物罐</t>
  </si>
  <si>
    <t>单罐</t>
  </si>
  <si>
    <t>00440000005010000</t>
  </si>
  <si>
    <t>水罐</t>
  </si>
  <si>
    <t>00440000006000000</t>
  </si>
  <si>
    <t>游走罐</t>
  </si>
  <si>
    <t>00440000008000000</t>
  </si>
  <si>
    <t>雷火灸</t>
  </si>
  <si>
    <t>00440000008010000</t>
  </si>
  <si>
    <t>太乙神针灸</t>
  </si>
  <si>
    <t>00450000001000000</t>
  </si>
  <si>
    <t>落枕推拿治疗</t>
  </si>
  <si>
    <t>00450000004000000</t>
  </si>
  <si>
    <t>网球肘推拿治疗</t>
  </si>
  <si>
    <t>00450000005000000</t>
  </si>
  <si>
    <t>急性腰扭伤推拿治疗</t>
  </si>
  <si>
    <t>00450000006000000</t>
  </si>
  <si>
    <t>腰椎间盘突出推拿治疗</t>
  </si>
  <si>
    <t>00450000006010000</t>
  </si>
  <si>
    <t>腰部疾病推拿治疗</t>
  </si>
  <si>
    <t>00450000007000000</t>
  </si>
  <si>
    <t>膝关节骨性关节炎推拿治疗</t>
  </si>
  <si>
    <t>00450000012000000</t>
  </si>
  <si>
    <t>脊柱小关节紊乱推拿治疗</t>
  </si>
  <si>
    <t>含手法理筋治疗和手法调整关节</t>
  </si>
  <si>
    <t>00450000012000001</t>
  </si>
  <si>
    <t>脊柱小关节紊乱拉压手法推拿治疗</t>
  </si>
  <si>
    <t>00450000012010000</t>
  </si>
  <si>
    <t>颈椎小关节紊乱推拿治疗</t>
  </si>
  <si>
    <t>00450000012010001</t>
  </si>
  <si>
    <t>颈椎小关节紊乱拉压手法推拿治疗</t>
  </si>
  <si>
    <t>00450000012020000</t>
  </si>
  <si>
    <t>胸椎小关节紊乱推拿治疗</t>
  </si>
  <si>
    <t>00450000012020001</t>
  </si>
  <si>
    <t>胸椎小关节紊乱拉压手法推拿治疗</t>
  </si>
  <si>
    <t>00450000013000000</t>
  </si>
  <si>
    <t>小儿斜颈推拿治疗</t>
  </si>
  <si>
    <t>00450000014000000</t>
  </si>
  <si>
    <t>环枢关节半脱位推拿治疗</t>
  </si>
  <si>
    <t>00460000002000000</t>
  </si>
  <si>
    <t>直肠周围硬化剂注射治疗</t>
  </si>
  <si>
    <t>00460000002000001</t>
  </si>
  <si>
    <t>肛肠其他部位硬化剂注射治疗</t>
  </si>
  <si>
    <t>00460000003000000</t>
  </si>
  <si>
    <t>内痔硬化剂注射治疗(枯痔治疗)</t>
  </si>
  <si>
    <t>每个痔核</t>
  </si>
  <si>
    <t>00460000004000000</t>
  </si>
  <si>
    <t>高位复杂肛瘘挂线治疗</t>
  </si>
  <si>
    <t>00460000005000000</t>
  </si>
  <si>
    <t>血栓性外痔切除术</t>
  </si>
  <si>
    <t>00460000005000100</t>
  </si>
  <si>
    <t>复杂性血栓性外痔切除术</t>
  </si>
  <si>
    <t>00460000006000000</t>
  </si>
  <si>
    <t>环状混合痔切除术</t>
  </si>
  <si>
    <t>00460000006010000</t>
  </si>
  <si>
    <t>混合痔脱出嵌顿切除术</t>
  </si>
  <si>
    <t>00460000008000000</t>
  </si>
  <si>
    <t>肛周脓肿一次性根治术</t>
  </si>
  <si>
    <t>00460000008000100</t>
  </si>
  <si>
    <t>复杂性肛周脓肿一次性根治术</t>
  </si>
  <si>
    <t>00460000010000000</t>
  </si>
  <si>
    <t>直肠前突修补术</t>
  </si>
  <si>
    <t>00460000011000000</t>
  </si>
  <si>
    <t>肛瘘封堵术</t>
  </si>
  <si>
    <t>00460000013000000</t>
  </si>
  <si>
    <t>肛周药物注射封闭术</t>
  </si>
  <si>
    <t>00460000013010000</t>
  </si>
  <si>
    <t>肛周皮下封闭</t>
  </si>
  <si>
    <t>00460000013020000</t>
  </si>
  <si>
    <t>肛周穴位封闭</t>
  </si>
  <si>
    <t>00460000014000000</t>
  </si>
  <si>
    <t>手术扩肛治疗</t>
  </si>
  <si>
    <t>指通过手术扩肛</t>
  </si>
  <si>
    <t>00460000015000001</t>
  </si>
  <si>
    <t>人工扩肛治疗</t>
  </si>
  <si>
    <t>00460000015010000</t>
  </si>
  <si>
    <t>器械扩肛治疗</t>
  </si>
  <si>
    <t>00460000016000000</t>
  </si>
  <si>
    <t>化脓性肛周大汗腺炎切开清创引流术</t>
  </si>
  <si>
    <t>含合并肛门直肠周围脓肿清创引流</t>
  </si>
  <si>
    <t>00460000016000100</t>
  </si>
  <si>
    <t>复杂性化脓性肛周大汗腺炎切开清创引流术</t>
  </si>
  <si>
    <t>以肛门为中心，炎症波及半径超过3cm以上者为复杂</t>
  </si>
  <si>
    <t>00460000017000000</t>
  </si>
  <si>
    <t>肛周坏死性筋膜炎清创术</t>
  </si>
  <si>
    <t>含合并肛门直肠周围脓肿清创</t>
  </si>
  <si>
    <t>00460000017000100</t>
  </si>
  <si>
    <t>复杂性周坏死性筋膜炎清创术</t>
  </si>
  <si>
    <t>病变范围超过肛周四分之一象限者为复杂</t>
  </si>
  <si>
    <t>00460000018000000</t>
  </si>
  <si>
    <t>肛门直肠周围脓腔搔刮术</t>
  </si>
  <si>
    <t>含双侧及1个以上脓腔、窦道</t>
  </si>
  <si>
    <t>每个病灶</t>
  </si>
  <si>
    <t>00460000019000000</t>
  </si>
  <si>
    <t>中医肛肠术后紧线术</t>
  </si>
  <si>
    <t>含取下挂线</t>
  </si>
  <si>
    <t>00460000020000000</t>
  </si>
  <si>
    <t>混合痔铜离子电化学治疗术</t>
  </si>
  <si>
    <t>铜离子针</t>
  </si>
  <si>
    <t>00460000020010000</t>
  </si>
  <si>
    <t>内痔铜离子电化学治疗术</t>
  </si>
  <si>
    <t>00460000021000000</t>
  </si>
  <si>
    <t>直肠前突出注射术</t>
  </si>
  <si>
    <t>指直肠前壁粘膜下层柱状注射</t>
  </si>
  <si>
    <t>00460000022000000</t>
  </si>
  <si>
    <t>直肠脱垂注射术</t>
  </si>
  <si>
    <t>含直肠内注射及直肠外注射</t>
  </si>
  <si>
    <t>00470000004000000</t>
  </si>
  <si>
    <t>眼结膜囊穴位注射</t>
  </si>
  <si>
    <t>含穴位针刺</t>
  </si>
  <si>
    <t>单眼</t>
  </si>
  <si>
    <t>00470000006000000</t>
  </si>
  <si>
    <t>红皮病清消术</t>
  </si>
  <si>
    <t>00470000007000000</t>
  </si>
  <si>
    <t>扁桃体烙法治疗</t>
  </si>
  <si>
    <t>00470000007000100</t>
  </si>
  <si>
    <t>鼻中隔烙法治疗</t>
  </si>
  <si>
    <t>00470000008000000</t>
  </si>
  <si>
    <t>药线引流治疗</t>
  </si>
  <si>
    <t>三公分</t>
  </si>
  <si>
    <t>00470000009000000</t>
  </si>
  <si>
    <t>耳咽中药吹粉治疗</t>
  </si>
  <si>
    <t>00470000010000000</t>
  </si>
  <si>
    <t>中药硬膏热贴敷治疗</t>
  </si>
  <si>
    <t>00470000011000000</t>
  </si>
  <si>
    <t>中药直肠滴入治疗</t>
  </si>
  <si>
    <t>00480000004000000</t>
  </si>
  <si>
    <t>人工煎药</t>
  </si>
  <si>
    <t>付</t>
  </si>
  <si>
    <t>限住院</t>
  </si>
  <si>
    <t>00480000005000000</t>
  </si>
  <si>
    <t>煎药机煎药</t>
  </si>
  <si>
    <t>付（2袋/付）</t>
  </si>
  <si>
    <t>00480000005000001</t>
  </si>
  <si>
    <t>煎药机煎药（浓煎剂煎药）</t>
  </si>
  <si>
    <t>00480000005000100</t>
  </si>
  <si>
    <t>煎药机煎药（膏方）</t>
  </si>
</sst>
</file>

<file path=xl/styles.xml><?xml version="1.0" encoding="utf-8"?>
<styleSheet xmlns="http://schemas.openxmlformats.org/spreadsheetml/2006/main">
  <numFmts count="6">
    <numFmt numFmtId="176" formatCode="0.0_ "/>
    <numFmt numFmtId="177" formatCode="[$-F800]dddd\,\ mmmm\ dd\,\ yyyy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i/>
      <u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177" fontId="0" fillId="0" borderId="0"/>
    <xf numFmtId="0" fontId="7" fillId="14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1" fillId="8" borderId="3" applyNumberFormat="false" applyAlignment="false" applyProtection="false">
      <alignment vertical="center"/>
    </xf>
    <xf numFmtId="0" fontId="18" fillId="19" borderId="6" applyNumberFormat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0" fillId="21" borderId="7" applyNumberFormat="false" applyFont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23" fillId="8" borderId="2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177" fontId="0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5" borderId="2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49" fontId="3" fillId="0" borderId="1" xfId="1" applyNumberFormat="true" applyFont="true" applyFill="true" applyBorder="true" applyAlignment="true">
      <alignment horizontal="center" vertical="center" wrapText="true"/>
    </xf>
    <xf numFmtId="0" fontId="3" fillId="0" borderId="1" xfId="1" applyNumberFormat="true" applyFont="true" applyFill="true" applyBorder="true" applyAlignment="true" applyProtection="true">
      <alignment horizontal="left" vertical="center" wrapText="true"/>
      <protection locked="false"/>
    </xf>
    <xf numFmtId="0" fontId="3" fillId="0" borderId="1" xfId="1" applyNumberFormat="true" applyFont="true" applyFill="true" applyBorder="true" applyAlignment="true" applyProtection="true">
      <alignment vertical="center" wrapText="true"/>
      <protection locked="false"/>
    </xf>
    <xf numFmtId="0" fontId="3" fillId="0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0" fontId="3" fillId="0" borderId="1" xfId="1" applyNumberFormat="true" applyFont="true" applyFill="true" applyBorder="true" applyAlignment="true">
      <alignment vertical="center" wrapText="true"/>
    </xf>
    <xf numFmtId="0" fontId="3" fillId="0" borderId="1" xfId="37" applyNumberFormat="true" applyFont="true" applyFill="true" applyBorder="true" applyAlignment="true">
      <alignment horizontal="center" vertical="center" wrapText="true"/>
    </xf>
    <xf numFmtId="0" fontId="5" fillId="0" borderId="1" xfId="1" applyNumberFormat="true" applyFont="true" applyFill="true" applyBorder="true" applyAlignment="true">
      <alignment vertical="center" wrapText="true"/>
    </xf>
    <xf numFmtId="0" fontId="0" fillId="0" borderId="1" xfId="1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常规 3 10 2" xfId="37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5"/>
  <sheetViews>
    <sheetView tabSelected="1" workbookViewId="0">
      <selection activeCell="P80" sqref="P80"/>
    </sheetView>
  </sheetViews>
  <sheetFormatPr defaultColWidth="9" defaultRowHeight="13.5"/>
  <cols>
    <col min="1" max="1" width="18.875" style="2" customWidth="true"/>
    <col min="2" max="2" width="19.25" style="2" customWidth="true"/>
    <col min="3" max="3" width="12.625" style="2" customWidth="true"/>
    <col min="4" max="4" width="12.5" style="2" customWidth="true"/>
    <col min="5" max="5" width="12.375" style="2" customWidth="true"/>
    <col min="6" max="6" width="10.375" style="2" customWidth="true"/>
    <col min="7" max="7" width="10.75" style="2" customWidth="true"/>
    <col min="8" max="8" width="11.375" style="2" customWidth="true"/>
    <col min="9" max="9" width="9" style="2" customWidth="true"/>
    <col min="10" max="10" width="11.875" style="2" customWidth="true"/>
    <col min="11" max="11" width="18" style="2" customWidth="true"/>
    <col min="12" max="16384" width="9" style="2"/>
  </cols>
  <sheetData>
    <row r="1" spans="1:1">
      <c r="A1" s="2" t="s">
        <v>0</v>
      </c>
    </row>
    <row r="2" ht="47" customHeight="true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true" ht="2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25" customHeight="true" spans="1:11">
      <c r="A4" s="5" t="s">
        <v>13</v>
      </c>
      <c r="B4" s="6" t="s">
        <v>14</v>
      </c>
      <c r="C4" s="7" t="s">
        <v>15</v>
      </c>
      <c r="D4" s="6"/>
      <c r="E4" s="8" t="s">
        <v>16</v>
      </c>
      <c r="F4" s="9">
        <v>9.6</v>
      </c>
      <c r="G4" s="10">
        <f t="shared" ref="G4:G67" si="0">F4/1.1</f>
        <v>8.72727272727273</v>
      </c>
      <c r="H4" s="10">
        <v>7.93388429752066</v>
      </c>
      <c r="I4" s="11"/>
      <c r="J4" s="12" t="s">
        <v>17</v>
      </c>
      <c r="K4" s="12"/>
    </row>
    <row r="5" ht="25" customHeight="true" spans="1:11">
      <c r="A5" s="5" t="s">
        <v>18</v>
      </c>
      <c r="B5" s="6" t="s">
        <v>19</v>
      </c>
      <c r="C5" s="7" t="s">
        <v>15</v>
      </c>
      <c r="D5" s="6"/>
      <c r="E5" s="8" t="s">
        <v>16</v>
      </c>
      <c r="F5" s="9">
        <v>60</v>
      </c>
      <c r="G5" s="10">
        <f t="shared" si="0"/>
        <v>54.5454545454545</v>
      </c>
      <c r="H5" s="10">
        <v>49.5867768595041</v>
      </c>
      <c r="I5" s="11"/>
      <c r="J5" s="12" t="s">
        <v>17</v>
      </c>
      <c r="K5" s="12"/>
    </row>
    <row r="6" ht="27" spans="1:11">
      <c r="A6" s="5" t="s">
        <v>20</v>
      </c>
      <c r="B6" s="7" t="s">
        <v>21</v>
      </c>
      <c r="C6" s="7" t="s">
        <v>15</v>
      </c>
      <c r="D6" s="6"/>
      <c r="E6" s="8" t="s">
        <v>22</v>
      </c>
      <c r="F6" s="9">
        <v>12</v>
      </c>
      <c r="G6" s="10">
        <f t="shared" si="0"/>
        <v>10.9090909090909</v>
      </c>
      <c r="H6" s="10">
        <v>9.91735537190083</v>
      </c>
      <c r="I6" s="6" t="s">
        <v>23</v>
      </c>
      <c r="J6" s="12" t="s">
        <v>24</v>
      </c>
      <c r="K6" s="12"/>
    </row>
    <row r="7" ht="67.5" spans="1:11">
      <c r="A7" s="5" t="s">
        <v>25</v>
      </c>
      <c r="B7" s="7" t="s">
        <v>26</v>
      </c>
      <c r="C7" s="7" t="s">
        <v>15</v>
      </c>
      <c r="D7" s="6"/>
      <c r="E7" s="8" t="s">
        <v>22</v>
      </c>
      <c r="F7" s="9">
        <v>24</v>
      </c>
      <c r="G7" s="10">
        <f t="shared" si="0"/>
        <v>21.8181818181818</v>
      </c>
      <c r="H7" s="10">
        <v>19.8347107438017</v>
      </c>
      <c r="I7" s="6" t="s">
        <v>27</v>
      </c>
      <c r="J7" s="12" t="s">
        <v>24</v>
      </c>
      <c r="K7" s="12"/>
    </row>
    <row r="8" ht="67.5" spans="1:11">
      <c r="A8" s="5" t="s">
        <v>28</v>
      </c>
      <c r="B8" s="7" t="s">
        <v>29</v>
      </c>
      <c r="C8" s="7" t="s">
        <v>15</v>
      </c>
      <c r="D8" s="6"/>
      <c r="E8" s="8" t="s">
        <v>22</v>
      </c>
      <c r="F8" s="9">
        <v>36</v>
      </c>
      <c r="G8" s="10">
        <f t="shared" si="0"/>
        <v>32.7272727272727</v>
      </c>
      <c r="H8" s="10">
        <v>29.7520661157025</v>
      </c>
      <c r="I8" s="6" t="s">
        <v>30</v>
      </c>
      <c r="J8" s="12" t="s">
        <v>24</v>
      </c>
      <c r="K8" s="12"/>
    </row>
    <row r="9" ht="54" spans="1:11">
      <c r="A9" s="5" t="s">
        <v>31</v>
      </c>
      <c r="B9" s="7" t="s">
        <v>32</v>
      </c>
      <c r="C9" s="7" t="s">
        <v>15</v>
      </c>
      <c r="D9" s="6"/>
      <c r="E9" s="8" t="s">
        <v>22</v>
      </c>
      <c r="F9" s="9">
        <v>48</v>
      </c>
      <c r="G9" s="10">
        <f t="shared" si="0"/>
        <v>43.6363636363636</v>
      </c>
      <c r="H9" s="10">
        <v>39.6694214876033</v>
      </c>
      <c r="I9" s="6" t="s">
        <v>33</v>
      </c>
      <c r="J9" s="12" t="s">
        <v>24</v>
      </c>
      <c r="K9" s="12"/>
    </row>
    <row r="10" ht="27" spans="1:11">
      <c r="A10" s="5" t="s">
        <v>34</v>
      </c>
      <c r="B10" s="7" t="s">
        <v>35</v>
      </c>
      <c r="C10" s="7" t="s">
        <v>15</v>
      </c>
      <c r="D10" s="6"/>
      <c r="E10" s="8" t="s">
        <v>36</v>
      </c>
      <c r="F10" s="9">
        <v>36</v>
      </c>
      <c r="G10" s="10">
        <f t="shared" si="0"/>
        <v>32.7272727272727</v>
      </c>
      <c r="H10" s="10">
        <v>29.7520661157025</v>
      </c>
      <c r="I10" s="11"/>
      <c r="J10" s="12" t="s">
        <v>17</v>
      </c>
      <c r="K10" s="12"/>
    </row>
    <row r="11" ht="27" spans="1:11">
      <c r="A11" s="5" t="s">
        <v>37</v>
      </c>
      <c r="B11" s="7" t="s">
        <v>38</v>
      </c>
      <c r="C11" s="7" t="s">
        <v>15</v>
      </c>
      <c r="D11" s="6"/>
      <c r="E11" s="8" t="s">
        <v>36</v>
      </c>
      <c r="F11" s="9">
        <v>48</v>
      </c>
      <c r="G11" s="10">
        <f t="shared" si="0"/>
        <v>43.6363636363636</v>
      </c>
      <c r="H11" s="10">
        <v>39.6694214876033</v>
      </c>
      <c r="I11" s="11"/>
      <c r="J11" s="12" t="s">
        <v>17</v>
      </c>
      <c r="K11" s="12"/>
    </row>
    <row r="12" ht="27" spans="1:11">
      <c r="A12" s="5" t="s">
        <v>39</v>
      </c>
      <c r="B12" s="7" t="s">
        <v>40</v>
      </c>
      <c r="C12" s="7" t="s">
        <v>15</v>
      </c>
      <c r="D12" s="6"/>
      <c r="E12" s="8" t="s">
        <v>36</v>
      </c>
      <c r="F12" s="9">
        <v>24</v>
      </c>
      <c r="G12" s="10">
        <f t="shared" si="0"/>
        <v>21.8181818181818</v>
      </c>
      <c r="H12" s="10">
        <v>19.8347107438017</v>
      </c>
      <c r="I12" s="11"/>
      <c r="J12" s="12" t="s">
        <v>17</v>
      </c>
      <c r="K12" s="12"/>
    </row>
    <row r="13" ht="27" spans="1:11">
      <c r="A13" s="5" t="s">
        <v>41</v>
      </c>
      <c r="B13" s="6" t="s">
        <v>42</v>
      </c>
      <c r="C13" s="7" t="s">
        <v>15</v>
      </c>
      <c r="D13" s="6"/>
      <c r="E13" s="8" t="s">
        <v>36</v>
      </c>
      <c r="F13" s="9">
        <v>63</v>
      </c>
      <c r="G13" s="10">
        <f t="shared" si="0"/>
        <v>57.2727272727273</v>
      </c>
      <c r="H13" s="10">
        <v>52.0661157024793</v>
      </c>
      <c r="I13" s="6" t="s">
        <v>43</v>
      </c>
      <c r="J13" s="12" t="s">
        <v>17</v>
      </c>
      <c r="K13" s="12"/>
    </row>
    <row r="14" ht="27" spans="1:11">
      <c r="A14" s="5" t="s">
        <v>44</v>
      </c>
      <c r="B14" s="6" t="s">
        <v>45</v>
      </c>
      <c r="C14" s="7"/>
      <c r="D14" s="7"/>
      <c r="E14" s="8" t="s">
        <v>46</v>
      </c>
      <c r="F14" s="9">
        <v>18</v>
      </c>
      <c r="G14" s="10">
        <f t="shared" si="0"/>
        <v>16.3636363636364</v>
      </c>
      <c r="H14" s="10">
        <v>14.8760330578512</v>
      </c>
      <c r="I14" s="6" t="s">
        <v>47</v>
      </c>
      <c r="J14" s="12" t="s">
        <v>17</v>
      </c>
      <c r="K14" s="12"/>
    </row>
    <row r="15" ht="25" customHeight="true" spans="1:11">
      <c r="A15" s="5" t="s">
        <v>48</v>
      </c>
      <c r="B15" s="6" t="s">
        <v>49</v>
      </c>
      <c r="C15" s="7" t="s">
        <v>15</v>
      </c>
      <c r="D15" s="6"/>
      <c r="E15" s="8" t="s">
        <v>50</v>
      </c>
      <c r="F15" s="9">
        <v>39</v>
      </c>
      <c r="G15" s="10">
        <f t="shared" si="0"/>
        <v>35.4545454545455</v>
      </c>
      <c r="H15" s="10">
        <v>32.2314049586777</v>
      </c>
      <c r="I15" s="11"/>
      <c r="J15" s="12" t="s">
        <v>17</v>
      </c>
      <c r="K15" s="12"/>
    </row>
    <row r="16" ht="25" customHeight="true" spans="1:11">
      <c r="A16" s="5" t="s">
        <v>51</v>
      </c>
      <c r="B16" s="6" t="s">
        <v>52</v>
      </c>
      <c r="C16" s="7" t="s">
        <v>15</v>
      </c>
      <c r="D16" s="6"/>
      <c r="E16" s="8" t="s">
        <v>36</v>
      </c>
      <c r="F16" s="9">
        <v>24</v>
      </c>
      <c r="G16" s="10">
        <f t="shared" si="0"/>
        <v>21.8181818181818</v>
      </c>
      <c r="H16" s="10">
        <v>19.8347107438017</v>
      </c>
      <c r="I16" s="11"/>
      <c r="J16" s="12" t="s">
        <v>17</v>
      </c>
      <c r="K16" s="12"/>
    </row>
    <row r="17" ht="25" customHeight="true" spans="1:11">
      <c r="A17" s="5" t="s">
        <v>53</v>
      </c>
      <c r="B17" s="6" t="s">
        <v>54</v>
      </c>
      <c r="C17" s="7" t="s">
        <v>15</v>
      </c>
      <c r="D17" s="6"/>
      <c r="E17" s="8" t="s">
        <v>55</v>
      </c>
      <c r="F17" s="9">
        <v>6</v>
      </c>
      <c r="G17" s="10">
        <f t="shared" si="0"/>
        <v>5.45454545454545</v>
      </c>
      <c r="H17" s="10">
        <v>4.95867768595041</v>
      </c>
      <c r="I17" s="11"/>
      <c r="J17" s="12" t="s">
        <v>17</v>
      </c>
      <c r="K17" s="12"/>
    </row>
    <row r="18" ht="40.5" spans="1:11">
      <c r="A18" s="5" t="s">
        <v>56</v>
      </c>
      <c r="B18" s="6" t="s">
        <v>57</v>
      </c>
      <c r="C18" s="6" t="s">
        <v>58</v>
      </c>
      <c r="D18" s="6"/>
      <c r="E18" s="8" t="s">
        <v>59</v>
      </c>
      <c r="F18" s="9">
        <v>60</v>
      </c>
      <c r="G18" s="10">
        <f t="shared" si="0"/>
        <v>54.5454545454545</v>
      </c>
      <c r="H18" s="10">
        <v>49.5867768595041</v>
      </c>
      <c r="I18" s="11"/>
      <c r="J18" s="12" t="s">
        <v>24</v>
      </c>
      <c r="K18" s="12"/>
    </row>
    <row r="19" ht="25" customHeight="true" spans="1:11">
      <c r="A19" s="5" t="s">
        <v>60</v>
      </c>
      <c r="B19" s="6" t="s">
        <v>61</v>
      </c>
      <c r="C19" s="7"/>
      <c r="D19" s="6"/>
      <c r="E19" s="8" t="s">
        <v>36</v>
      </c>
      <c r="F19" s="9">
        <v>242</v>
      </c>
      <c r="G19" s="10">
        <f t="shared" si="0"/>
        <v>220</v>
      </c>
      <c r="H19" s="10">
        <v>200</v>
      </c>
      <c r="I19" s="11"/>
      <c r="J19" s="12" t="s">
        <v>17</v>
      </c>
      <c r="K19" s="12"/>
    </row>
    <row r="20" ht="27" spans="1:11">
      <c r="A20" s="5" t="s">
        <v>62</v>
      </c>
      <c r="B20" s="6" t="s">
        <v>63</v>
      </c>
      <c r="C20" s="7"/>
      <c r="D20" s="6"/>
      <c r="E20" s="8" t="s">
        <v>36</v>
      </c>
      <c r="F20" s="9">
        <v>242</v>
      </c>
      <c r="G20" s="10">
        <f t="shared" si="0"/>
        <v>220</v>
      </c>
      <c r="H20" s="10">
        <v>200</v>
      </c>
      <c r="I20" s="11"/>
      <c r="J20" s="12" t="s">
        <v>17</v>
      </c>
      <c r="K20" s="12"/>
    </row>
    <row r="21" ht="27" spans="1:11">
      <c r="A21" s="5" t="s">
        <v>64</v>
      </c>
      <c r="B21" s="6" t="s">
        <v>65</v>
      </c>
      <c r="C21" s="7"/>
      <c r="D21" s="6"/>
      <c r="E21" s="8" t="s">
        <v>36</v>
      </c>
      <c r="F21" s="9">
        <v>121</v>
      </c>
      <c r="G21" s="10">
        <f t="shared" si="0"/>
        <v>110</v>
      </c>
      <c r="H21" s="10">
        <v>100</v>
      </c>
      <c r="I21" s="11"/>
      <c r="J21" s="12" t="s">
        <v>17</v>
      </c>
      <c r="K21" s="12"/>
    </row>
    <row r="22" ht="27" spans="1:11">
      <c r="A22" s="5" t="s">
        <v>66</v>
      </c>
      <c r="B22" s="6" t="s">
        <v>67</v>
      </c>
      <c r="C22" s="7"/>
      <c r="D22" s="6"/>
      <c r="E22" s="8" t="s">
        <v>36</v>
      </c>
      <c r="F22" s="9">
        <v>98</v>
      </c>
      <c r="G22" s="10">
        <f t="shared" si="0"/>
        <v>89.0909090909091</v>
      </c>
      <c r="H22" s="10">
        <v>80.9917355371901</v>
      </c>
      <c r="I22" s="11"/>
      <c r="J22" s="12" t="s">
        <v>17</v>
      </c>
      <c r="K22" s="12"/>
    </row>
    <row r="23" ht="27" spans="1:11">
      <c r="A23" s="5" t="s">
        <v>68</v>
      </c>
      <c r="B23" s="6" t="s">
        <v>69</v>
      </c>
      <c r="C23" s="7"/>
      <c r="D23" s="6"/>
      <c r="E23" s="8" t="s">
        <v>36</v>
      </c>
      <c r="F23" s="9">
        <v>98</v>
      </c>
      <c r="G23" s="10">
        <f t="shared" si="0"/>
        <v>89.0909090909091</v>
      </c>
      <c r="H23" s="10">
        <v>80.9917355371901</v>
      </c>
      <c r="I23" s="11"/>
      <c r="J23" s="12" t="s">
        <v>17</v>
      </c>
      <c r="K23" s="12"/>
    </row>
    <row r="24" ht="25" customHeight="true" spans="1:11">
      <c r="A24" s="5" t="s">
        <v>70</v>
      </c>
      <c r="B24" s="6" t="s">
        <v>71</v>
      </c>
      <c r="C24" s="7"/>
      <c r="D24" s="6"/>
      <c r="E24" s="8" t="s">
        <v>36</v>
      </c>
      <c r="F24" s="9">
        <v>365</v>
      </c>
      <c r="G24" s="10">
        <f t="shared" si="0"/>
        <v>331.818181818182</v>
      </c>
      <c r="H24" s="10">
        <v>301.652892561983</v>
      </c>
      <c r="I24" s="13"/>
      <c r="J24" s="12" t="s">
        <v>17</v>
      </c>
      <c r="K24" s="12"/>
    </row>
    <row r="25" ht="25" customHeight="true" spans="1:11">
      <c r="A25" s="5" t="s">
        <v>72</v>
      </c>
      <c r="B25" s="6" t="s">
        <v>73</v>
      </c>
      <c r="C25" s="7"/>
      <c r="D25" s="6"/>
      <c r="E25" s="8" t="s">
        <v>36</v>
      </c>
      <c r="F25" s="9">
        <v>365</v>
      </c>
      <c r="G25" s="10">
        <f t="shared" si="0"/>
        <v>331.818181818182</v>
      </c>
      <c r="H25" s="10">
        <v>301.652892561983</v>
      </c>
      <c r="I25" s="11"/>
      <c r="J25" s="12" t="s">
        <v>17</v>
      </c>
      <c r="K25" s="12"/>
    </row>
    <row r="26" ht="30" customHeight="true" spans="1:11">
      <c r="A26" s="5" t="s">
        <v>74</v>
      </c>
      <c r="B26" s="6" t="s">
        <v>75</v>
      </c>
      <c r="C26" s="7" t="s">
        <v>76</v>
      </c>
      <c r="D26" s="6"/>
      <c r="E26" s="8" t="s">
        <v>36</v>
      </c>
      <c r="F26" s="9">
        <v>607</v>
      </c>
      <c r="G26" s="10">
        <f t="shared" si="0"/>
        <v>551.818181818182</v>
      </c>
      <c r="H26" s="10">
        <v>501.652892561983</v>
      </c>
      <c r="I26" s="11"/>
      <c r="J26" s="12" t="s">
        <v>17</v>
      </c>
      <c r="K26" s="12"/>
    </row>
    <row r="27" ht="25" customHeight="true" spans="1:11">
      <c r="A27" s="5" t="s">
        <v>77</v>
      </c>
      <c r="B27" s="6" t="s">
        <v>78</v>
      </c>
      <c r="C27" s="7"/>
      <c r="D27" s="6"/>
      <c r="E27" s="8" t="s">
        <v>36</v>
      </c>
      <c r="F27" s="9">
        <v>195</v>
      </c>
      <c r="G27" s="10">
        <f t="shared" si="0"/>
        <v>177.272727272727</v>
      </c>
      <c r="H27" s="10">
        <v>161.157024793388</v>
      </c>
      <c r="I27" s="6"/>
      <c r="J27" s="12" t="s">
        <v>17</v>
      </c>
      <c r="K27" s="12"/>
    </row>
    <row r="28" ht="27" spans="1:11">
      <c r="A28" s="5" t="s">
        <v>79</v>
      </c>
      <c r="B28" s="6" t="s">
        <v>80</v>
      </c>
      <c r="C28" s="7"/>
      <c r="D28" s="6"/>
      <c r="E28" s="8" t="s">
        <v>36</v>
      </c>
      <c r="F28" s="9">
        <v>385</v>
      </c>
      <c r="G28" s="10">
        <f t="shared" si="0"/>
        <v>350</v>
      </c>
      <c r="H28" s="10">
        <v>318.181818181818</v>
      </c>
      <c r="I28" s="6"/>
      <c r="J28" s="12" t="s">
        <v>17</v>
      </c>
      <c r="K28" s="12"/>
    </row>
    <row r="29" ht="27" spans="1:11">
      <c r="A29" s="5" t="s">
        <v>81</v>
      </c>
      <c r="B29" s="6" t="s">
        <v>82</v>
      </c>
      <c r="C29" s="7"/>
      <c r="D29" s="6"/>
      <c r="E29" s="8" t="s">
        <v>36</v>
      </c>
      <c r="F29" s="9">
        <v>385</v>
      </c>
      <c r="G29" s="10">
        <f t="shared" si="0"/>
        <v>350</v>
      </c>
      <c r="H29" s="10">
        <v>318.181818181818</v>
      </c>
      <c r="I29" s="6"/>
      <c r="J29" s="12" t="s">
        <v>17</v>
      </c>
      <c r="K29" s="12"/>
    </row>
    <row r="30" ht="27" spans="1:11">
      <c r="A30" s="5" t="s">
        <v>83</v>
      </c>
      <c r="B30" s="6" t="s">
        <v>84</v>
      </c>
      <c r="C30" s="7"/>
      <c r="D30" s="7"/>
      <c r="E30" s="8" t="s">
        <v>36</v>
      </c>
      <c r="F30" s="9">
        <v>96</v>
      </c>
      <c r="G30" s="10">
        <f t="shared" si="0"/>
        <v>87.2727272727273</v>
      </c>
      <c r="H30" s="10">
        <v>79.3388429752066</v>
      </c>
      <c r="I30" s="11"/>
      <c r="J30" s="12" t="s">
        <v>17</v>
      </c>
      <c r="K30" s="12"/>
    </row>
    <row r="31" ht="27" spans="1:11">
      <c r="A31" s="5" t="s">
        <v>85</v>
      </c>
      <c r="B31" s="6" t="s">
        <v>86</v>
      </c>
      <c r="C31" s="7"/>
      <c r="D31" s="7"/>
      <c r="E31" s="8" t="s">
        <v>36</v>
      </c>
      <c r="F31" s="9">
        <v>96</v>
      </c>
      <c r="G31" s="10">
        <f t="shared" si="0"/>
        <v>87.2727272727273</v>
      </c>
      <c r="H31" s="10">
        <v>79.3388429752066</v>
      </c>
      <c r="I31" s="11"/>
      <c r="J31" s="12" t="s">
        <v>17</v>
      </c>
      <c r="K31" s="12"/>
    </row>
    <row r="32" ht="25" customHeight="true" spans="1:11">
      <c r="A32" s="5" t="s">
        <v>87</v>
      </c>
      <c r="B32" s="6" t="s">
        <v>88</v>
      </c>
      <c r="C32" s="7" t="s">
        <v>89</v>
      </c>
      <c r="D32" s="6" t="s">
        <v>90</v>
      </c>
      <c r="E32" s="8" t="s">
        <v>36</v>
      </c>
      <c r="F32" s="9">
        <v>608</v>
      </c>
      <c r="G32" s="10">
        <f t="shared" si="0"/>
        <v>552.727272727273</v>
      </c>
      <c r="H32" s="10">
        <v>502.479338842975</v>
      </c>
      <c r="I32" s="11"/>
      <c r="J32" s="12" t="s">
        <v>17</v>
      </c>
      <c r="K32" s="12"/>
    </row>
    <row r="33" ht="25" customHeight="true" spans="1:11">
      <c r="A33" s="5" t="s">
        <v>91</v>
      </c>
      <c r="B33" s="6" t="s">
        <v>92</v>
      </c>
      <c r="C33" s="7"/>
      <c r="D33" s="6"/>
      <c r="E33" s="8" t="s">
        <v>36</v>
      </c>
      <c r="F33" s="9">
        <v>363</v>
      </c>
      <c r="G33" s="10">
        <f t="shared" si="0"/>
        <v>330</v>
      </c>
      <c r="H33" s="10">
        <v>300</v>
      </c>
      <c r="I33" s="11"/>
      <c r="J33" s="12" t="s">
        <v>17</v>
      </c>
      <c r="K33" s="12"/>
    </row>
    <row r="34" ht="27" spans="1:11">
      <c r="A34" s="5" t="s">
        <v>93</v>
      </c>
      <c r="B34" s="6" t="s">
        <v>94</v>
      </c>
      <c r="C34" s="7"/>
      <c r="D34" s="6"/>
      <c r="E34" s="8" t="s">
        <v>36</v>
      </c>
      <c r="F34" s="9">
        <v>122</v>
      </c>
      <c r="G34" s="10">
        <f t="shared" si="0"/>
        <v>110.909090909091</v>
      </c>
      <c r="H34" s="10">
        <v>100.826446280992</v>
      </c>
      <c r="I34" s="11"/>
      <c r="J34" s="12" t="s">
        <v>17</v>
      </c>
      <c r="K34" s="12"/>
    </row>
    <row r="35" ht="25" customHeight="true" spans="1:11">
      <c r="A35" s="5" t="s">
        <v>95</v>
      </c>
      <c r="B35" s="6" t="s">
        <v>96</v>
      </c>
      <c r="C35" s="6" t="s">
        <v>89</v>
      </c>
      <c r="D35" s="6" t="s">
        <v>90</v>
      </c>
      <c r="E35" s="8" t="s">
        <v>36</v>
      </c>
      <c r="F35" s="9">
        <v>365</v>
      </c>
      <c r="G35" s="10">
        <f t="shared" si="0"/>
        <v>331.818181818182</v>
      </c>
      <c r="H35" s="10">
        <v>301.652892561983</v>
      </c>
      <c r="I35" s="11"/>
      <c r="J35" s="12" t="s">
        <v>17</v>
      </c>
      <c r="K35" s="12"/>
    </row>
    <row r="36" ht="27" spans="1:11">
      <c r="A36" s="5" t="s">
        <v>97</v>
      </c>
      <c r="B36" s="6" t="s">
        <v>98</v>
      </c>
      <c r="C36" s="6"/>
      <c r="D36" s="6"/>
      <c r="E36" s="8" t="s">
        <v>36</v>
      </c>
      <c r="F36" s="9">
        <v>121</v>
      </c>
      <c r="G36" s="10">
        <f t="shared" si="0"/>
        <v>110</v>
      </c>
      <c r="H36" s="10">
        <v>100</v>
      </c>
      <c r="I36" s="11"/>
      <c r="J36" s="12" t="s">
        <v>17</v>
      </c>
      <c r="K36" s="12"/>
    </row>
    <row r="37" ht="25" customHeight="true" spans="1:11">
      <c r="A37" s="5" t="s">
        <v>99</v>
      </c>
      <c r="B37" s="6" t="s">
        <v>100</v>
      </c>
      <c r="C37" s="6" t="s">
        <v>89</v>
      </c>
      <c r="D37" s="6" t="s">
        <v>90</v>
      </c>
      <c r="E37" s="8" t="s">
        <v>36</v>
      </c>
      <c r="F37" s="9">
        <v>365</v>
      </c>
      <c r="G37" s="10">
        <f t="shared" si="0"/>
        <v>331.818181818182</v>
      </c>
      <c r="H37" s="10">
        <v>301.652892561983</v>
      </c>
      <c r="I37" s="11"/>
      <c r="J37" s="12" t="s">
        <v>17</v>
      </c>
      <c r="K37" s="12"/>
    </row>
    <row r="38" ht="25" customHeight="true" spans="1:11">
      <c r="A38" s="5" t="s">
        <v>101</v>
      </c>
      <c r="B38" s="6" t="s">
        <v>102</v>
      </c>
      <c r="C38" s="6" t="s">
        <v>89</v>
      </c>
      <c r="D38" s="6" t="s">
        <v>90</v>
      </c>
      <c r="E38" s="8" t="s">
        <v>36</v>
      </c>
      <c r="F38" s="9">
        <v>365</v>
      </c>
      <c r="G38" s="10">
        <f t="shared" si="0"/>
        <v>331.818181818182</v>
      </c>
      <c r="H38" s="10">
        <v>301.652892561983</v>
      </c>
      <c r="I38" s="11"/>
      <c r="J38" s="12" t="s">
        <v>17</v>
      </c>
      <c r="K38" s="12"/>
    </row>
    <row r="39" ht="25" customHeight="true" spans="1:11">
      <c r="A39" s="5" t="s">
        <v>103</v>
      </c>
      <c r="B39" s="6" t="s">
        <v>104</v>
      </c>
      <c r="C39" s="7"/>
      <c r="D39" s="6"/>
      <c r="E39" s="8" t="s">
        <v>36</v>
      </c>
      <c r="F39" s="9">
        <v>24</v>
      </c>
      <c r="G39" s="10">
        <f t="shared" si="0"/>
        <v>21.8181818181818</v>
      </c>
      <c r="H39" s="10">
        <v>19.8347107438017</v>
      </c>
      <c r="I39" s="11"/>
      <c r="J39" s="12" t="s">
        <v>17</v>
      </c>
      <c r="K39" s="12"/>
    </row>
    <row r="40" ht="25" customHeight="true" spans="1:11">
      <c r="A40" s="5" t="s">
        <v>105</v>
      </c>
      <c r="B40" s="6" t="s">
        <v>106</v>
      </c>
      <c r="C40" s="7"/>
      <c r="D40" s="6"/>
      <c r="E40" s="8" t="s">
        <v>107</v>
      </c>
      <c r="F40" s="9">
        <v>24</v>
      </c>
      <c r="G40" s="10">
        <f t="shared" si="0"/>
        <v>21.8181818181818</v>
      </c>
      <c r="H40" s="10">
        <v>19.8347107438017</v>
      </c>
      <c r="I40" s="11"/>
      <c r="J40" s="12" t="s">
        <v>17</v>
      </c>
      <c r="K40" s="12"/>
    </row>
    <row r="41" ht="25" customHeight="true" spans="1:11">
      <c r="A41" s="5" t="s">
        <v>108</v>
      </c>
      <c r="B41" s="6" t="s">
        <v>109</v>
      </c>
      <c r="C41" s="7"/>
      <c r="D41" s="6"/>
      <c r="E41" s="8" t="s">
        <v>36</v>
      </c>
      <c r="F41" s="9">
        <v>242</v>
      </c>
      <c r="G41" s="10">
        <f t="shared" si="0"/>
        <v>220</v>
      </c>
      <c r="H41" s="10">
        <v>200</v>
      </c>
      <c r="I41" s="11"/>
      <c r="J41" s="12" t="s">
        <v>17</v>
      </c>
      <c r="K41" s="12"/>
    </row>
    <row r="42" ht="27" spans="1:11">
      <c r="A42" s="5" t="s">
        <v>110</v>
      </c>
      <c r="B42" s="6" t="s">
        <v>111</v>
      </c>
      <c r="C42" s="7"/>
      <c r="D42" s="6"/>
      <c r="E42" s="8" t="s">
        <v>36</v>
      </c>
      <c r="F42" s="9">
        <v>363</v>
      </c>
      <c r="G42" s="10">
        <f t="shared" si="0"/>
        <v>330</v>
      </c>
      <c r="H42" s="10">
        <v>300</v>
      </c>
      <c r="I42" s="6"/>
      <c r="J42" s="12" t="s">
        <v>17</v>
      </c>
      <c r="K42" s="12"/>
    </row>
    <row r="43" ht="25" customHeight="true" spans="1:11">
      <c r="A43" s="5" t="s">
        <v>112</v>
      </c>
      <c r="B43" s="6" t="s">
        <v>113</v>
      </c>
      <c r="C43" s="6"/>
      <c r="D43" s="6"/>
      <c r="E43" s="8" t="s">
        <v>36</v>
      </c>
      <c r="F43" s="9">
        <v>60</v>
      </c>
      <c r="G43" s="10">
        <f t="shared" si="0"/>
        <v>54.5454545454545</v>
      </c>
      <c r="H43" s="10">
        <v>49.5867768595041</v>
      </c>
      <c r="I43" s="11"/>
      <c r="J43" s="12" t="s">
        <v>17</v>
      </c>
      <c r="K43" s="12"/>
    </row>
    <row r="44" ht="25" customHeight="true" spans="1:11">
      <c r="A44" s="5" t="s">
        <v>114</v>
      </c>
      <c r="B44" s="6" t="s">
        <v>115</v>
      </c>
      <c r="C44" s="6"/>
      <c r="D44" s="6"/>
      <c r="E44" s="8" t="s">
        <v>36</v>
      </c>
      <c r="F44" s="9">
        <v>60</v>
      </c>
      <c r="G44" s="10">
        <f t="shared" si="0"/>
        <v>54.5454545454545</v>
      </c>
      <c r="H44" s="10">
        <v>49.5867768595041</v>
      </c>
      <c r="I44" s="11"/>
      <c r="J44" s="12" t="s">
        <v>17</v>
      </c>
      <c r="K44" s="12"/>
    </row>
    <row r="45" ht="25" customHeight="true" spans="1:11">
      <c r="A45" s="5" t="s">
        <v>116</v>
      </c>
      <c r="B45" s="6" t="s">
        <v>117</v>
      </c>
      <c r="C45" s="6"/>
      <c r="D45" s="6"/>
      <c r="E45" s="8" t="s">
        <v>36</v>
      </c>
      <c r="F45" s="9">
        <v>24</v>
      </c>
      <c r="G45" s="10">
        <f t="shared" si="0"/>
        <v>21.8181818181818</v>
      </c>
      <c r="H45" s="10">
        <v>19.8347107438017</v>
      </c>
      <c r="I45" s="11"/>
      <c r="J45" s="12" t="s">
        <v>17</v>
      </c>
      <c r="K45" s="12"/>
    </row>
    <row r="46" ht="25" customHeight="true" spans="1:11">
      <c r="A46" s="5" t="s">
        <v>118</v>
      </c>
      <c r="B46" s="6" t="s">
        <v>119</v>
      </c>
      <c r="C46" s="6" t="s">
        <v>120</v>
      </c>
      <c r="D46" s="6" t="s">
        <v>121</v>
      </c>
      <c r="E46" s="8" t="s">
        <v>122</v>
      </c>
      <c r="F46" s="9">
        <v>60</v>
      </c>
      <c r="G46" s="10">
        <f t="shared" si="0"/>
        <v>54.5454545454545</v>
      </c>
      <c r="H46" s="10">
        <v>49.5867768595041</v>
      </c>
      <c r="I46" s="11"/>
      <c r="J46" s="12" t="s">
        <v>17</v>
      </c>
      <c r="K46" s="12"/>
    </row>
    <row r="47" ht="25" customHeight="true" spans="1:11">
      <c r="A47" s="5" t="s">
        <v>123</v>
      </c>
      <c r="B47" s="6" t="s">
        <v>124</v>
      </c>
      <c r="C47" s="6" t="s">
        <v>125</v>
      </c>
      <c r="D47" s="6"/>
      <c r="E47" s="8" t="s">
        <v>36</v>
      </c>
      <c r="F47" s="9">
        <v>242</v>
      </c>
      <c r="G47" s="10">
        <f t="shared" si="0"/>
        <v>220</v>
      </c>
      <c r="H47" s="10">
        <v>200</v>
      </c>
      <c r="I47" s="11"/>
      <c r="J47" s="12" t="s">
        <v>17</v>
      </c>
      <c r="K47" s="12"/>
    </row>
    <row r="48" ht="47" customHeight="true" spans="1:11">
      <c r="A48" s="5" t="s">
        <v>126</v>
      </c>
      <c r="B48" s="6" t="s">
        <v>127</v>
      </c>
      <c r="C48" s="6" t="s">
        <v>128</v>
      </c>
      <c r="D48" s="6" t="s">
        <v>129</v>
      </c>
      <c r="E48" s="8" t="s">
        <v>36</v>
      </c>
      <c r="F48" s="9">
        <v>608</v>
      </c>
      <c r="G48" s="10">
        <f t="shared" si="0"/>
        <v>552.727272727273</v>
      </c>
      <c r="H48" s="10">
        <v>502.479338842975</v>
      </c>
      <c r="I48" s="13"/>
      <c r="J48" s="12" t="s">
        <v>17</v>
      </c>
      <c r="K48" s="12"/>
    </row>
    <row r="49" ht="48" customHeight="true" spans="1:11">
      <c r="A49" s="5" t="s">
        <v>130</v>
      </c>
      <c r="B49" s="6" t="s">
        <v>131</v>
      </c>
      <c r="C49" s="6" t="s">
        <v>132</v>
      </c>
      <c r="D49" s="6"/>
      <c r="E49" s="8" t="s">
        <v>36</v>
      </c>
      <c r="F49" s="9">
        <v>97</v>
      </c>
      <c r="G49" s="10">
        <f t="shared" si="0"/>
        <v>88.1818181818182</v>
      </c>
      <c r="H49" s="10">
        <v>80.1652892561983</v>
      </c>
      <c r="I49" s="13"/>
      <c r="J49" s="12" t="s">
        <v>17</v>
      </c>
      <c r="K49" s="12"/>
    </row>
    <row r="50" ht="25" customHeight="true" spans="1:11">
      <c r="A50" s="5" t="s">
        <v>133</v>
      </c>
      <c r="B50" s="6" t="s">
        <v>134</v>
      </c>
      <c r="C50" s="7"/>
      <c r="D50" s="6"/>
      <c r="E50" s="8" t="s">
        <v>135</v>
      </c>
      <c r="F50" s="9">
        <v>48</v>
      </c>
      <c r="G50" s="10">
        <f t="shared" si="0"/>
        <v>43.6363636363636</v>
      </c>
      <c r="H50" s="10">
        <v>39.6694214876033</v>
      </c>
      <c r="I50" s="11"/>
      <c r="J50" s="12" t="s">
        <v>17</v>
      </c>
      <c r="K50" s="12"/>
    </row>
    <row r="51" ht="25" customHeight="true" spans="1:11">
      <c r="A51" s="5" t="s">
        <v>136</v>
      </c>
      <c r="B51" s="7" t="s">
        <v>137</v>
      </c>
      <c r="C51" s="7"/>
      <c r="D51" s="7"/>
      <c r="E51" s="8" t="s">
        <v>135</v>
      </c>
      <c r="F51" s="9">
        <v>48</v>
      </c>
      <c r="G51" s="10">
        <f t="shared" si="0"/>
        <v>43.6363636363636</v>
      </c>
      <c r="H51" s="10">
        <v>39.6694214876033</v>
      </c>
      <c r="I51" s="11"/>
      <c r="J51" s="12" t="s">
        <v>17</v>
      </c>
      <c r="K51" s="12"/>
    </row>
    <row r="52" ht="25" customHeight="true" spans="1:11">
      <c r="A52" s="5" t="s">
        <v>138</v>
      </c>
      <c r="B52" s="7" t="s">
        <v>139</v>
      </c>
      <c r="C52" s="7"/>
      <c r="D52" s="7"/>
      <c r="E52" s="8" t="s">
        <v>135</v>
      </c>
      <c r="F52" s="9">
        <v>48</v>
      </c>
      <c r="G52" s="10">
        <f t="shared" si="0"/>
        <v>43.6363636363636</v>
      </c>
      <c r="H52" s="10">
        <v>39.6694214876033</v>
      </c>
      <c r="I52" s="11"/>
      <c r="J52" s="12" t="s">
        <v>17</v>
      </c>
      <c r="K52" s="12"/>
    </row>
    <row r="53" ht="25" customHeight="true" spans="1:11">
      <c r="A53" s="5" t="s">
        <v>140</v>
      </c>
      <c r="B53" s="7" t="s">
        <v>141</v>
      </c>
      <c r="C53" s="7"/>
      <c r="D53" s="7"/>
      <c r="E53" s="8" t="s">
        <v>135</v>
      </c>
      <c r="F53" s="9">
        <v>48</v>
      </c>
      <c r="G53" s="10">
        <f t="shared" si="0"/>
        <v>43.6363636363636</v>
      </c>
      <c r="H53" s="10">
        <v>39.6694214876033</v>
      </c>
      <c r="I53" s="11"/>
      <c r="J53" s="12" t="s">
        <v>17</v>
      </c>
      <c r="K53" s="12"/>
    </row>
    <row r="54" ht="25" customHeight="true" spans="1:11">
      <c r="A54" s="5" t="s">
        <v>142</v>
      </c>
      <c r="B54" s="6" t="s">
        <v>143</v>
      </c>
      <c r="C54" s="7"/>
      <c r="D54" s="6" t="s">
        <v>121</v>
      </c>
      <c r="E54" s="8" t="s">
        <v>144</v>
      </c>
      <c r="F54" s="9">
        <v>36</v>
      </c>
      <c r="G54" s="10">
        <f t="shared" si="0"/>
        <v>32.7272727272727</v>
      </c>
      <c r="H54" s="10">
        <v>29.7520661157025</v>
      </c>
      <c r="I54" s="11"/>
      <c r="J54" s="12" t="s">
        <v>17</v>
      </c>
      <c r="K54" s="12"/>
    </row>
    <row r="55" ht="25" customHeight="true" spans="1:11">
      <c r="A55" s="5" t="s">
        <v>145</v>
      </c>
      <c r="B55" s="7" t="s">
        <v>146</v>
      </c>
      <c r="C55" s="7"/>
      <c r="D55" s="7" t="s">
        <v>121</v>
      </c>
      <c r="E55" s="8" t="s">
        <v>144</v>
      </c>
      <c r="F55" s="9">
        <v>36</v>
      </c>
      <c r="G55" s="10">
        <f t="shared" si="0"/>
        <v>32.7272727272727</v>
      </c>
      <c r="H55" s="10">
        <v>29.7520661157025</v>
      </c>
      <c r="I55" s="11"/>
      <c r="J55" s="12" t="s">
        <v>17</v>
      </c>
      <c r="K55" s="12"/>
    </row>
    <row r="56" ht="25" customHeight="true" spans="1:11">
      <c r="A56" s="5" t="s">
        <v>147</v>
      </c>
      <c r="B56" s="7" t="s">
        <v>148</v>
      </c>
      <c r="C56" s="7"/>
      <c r="D56" s="7" t="s">
        <v>121</v>
      </c>
      <c r="E56" s="8" t="s">
        <v>144</v>
      </c>
      <c r="F56" s="9">
        <v>36</v>
      </c>
      <c r="G56" s="10">
        <f t="shared" si="0"/>
        <v>32.7272727272727</v>
      </c>
      <c r="H56" s="10">
        <v>29.7520661157025</v>
      </c>
      <c r="I56" s="11"/>
      <c r="J56" s="12" t="s">
        <v>17</v>
      </c>
      <c r="K56" s="12"/>
    </row>
    <row r="57" ht="55" customHeight="true" spans="1:11">
      <c r="A57" s="5" t="s">
        <v>149</v>
      </c>
      <c r="B57" s="6" t="s">
        <v>150</v>
      </c>
      <c r="C57" s="7" t="s">
        <v>151</v>
      </c>
      <c r="D57" s="6"/>
      <c r="E57" s="8" t="s">
        <v>36</v>
      </c>
      <c r="F57" s="9">
        <v>12</v>
      </c>
      <c r="G57" s="10">
        <f t="shared" si="0"/>
        <v>10.9090909090909</v>
      </c>
      <c r="H57" s="10">
        <v>9.91735537190083</v>
      </c>
      <c r="I57" s="11"/>
      <c r="J57" s="12" t="s">
        <v>17</v>
      </c>
      <c r="K57" s="12"/>
    </row>
    <row r="58" ht="25" customHeight="true" spans="1:11">
      <c r="A58" s="5" t="s">
        <v>152</v>
      </c>
      <c r="B58" s="6" t="s">
        <v>153</v>
      </c>
      <c r="C58" s="7"/>
      <c r="D58" s="6"/>
      <c r="E58" s="8" t="s">
        <v>36</v>
      </c>
      <c r="F58" s="9">
        <v>26</v>
      </c>
      <c r="G58" s="10">
        <f t="shared" si="0"/>
        <v>23.6363636363636</v>
      </c>
      <c r="H58" s="10">
        <v>21.4876033057851</v>
      </c>
      <c r="I58" s="13"/>
      <c r="J58" s="12" t="s">
        <v>17</v>
      </c>
      <c r="K58" s="12"/>
    </row>
    <row r="59" ht="25" customHeight="true" spans="1:11">
      <c r="A59" s="5" t="s">
        <v>154</v>
      </c>
      <c r="B59" s="6" t="s">
        <v>155</v>
      </c>
      <c r="C59" s="7"/>
      <c r="D59" s="6"/>
      <c r="E59" s="8" t="s">
        <v>36</v>
      </c>
      <c r="F59" s="9">
        <v>26</v>
      </c>
      <c r="G59" s="10">
        <f t="shared" si="0"/>
        <v>23.6363636363636</v>
      </c>
      <c r="H59" s="10">
        <v>21.4876033057851</v>
      </c>
      <c r="I59" s="13"/>
      <c r="J59" s="12" t="s">
        <v>17</v>
      </c>
      <c r="K59" s="12"/>
    </row>
    <row r="60" ht="25" customHeight="true" spans="1:11">
      <c r="A60" s="5" t="s">
        <v>156</v>
      </c>
      <c r="B60" s="6" t="s">
        <v>157</v>
      </c>
      <c r="C60" s="7"/>
      <c r="D60" s="6"/>
      <c r="E60" s="8" t="s">
        <v>36</v>
      </c>
      <c r="F60" s="9">
        <v>26</v>
      </c>
      <c r="G60" s="10">
        <f t="shared" si="0"/>
        <v>23.6363636363636</v>
      </c>
      <c r="H60" s="10">
        <v>21.4876033057851</v>
      </c>
      <c r="I60" s="13"/>
      <c r="J60" s="12" t="s">
        <v>17</v>
      </c>
      <c r="K60" s="12"/>
    </row>
    <row r="61" ht="25" customHeight="true" spans="1:11">
      <c r="A61" s="5" t="s">
        <v>158</v>
      </c>
      <c r="B61" s="6" t="s">
        <v>159</v>
      </c>
      <c r="C61" s="7"/>
      <c r="D61" s="6"/>
      <c r="E61" s="8" t="s">
        <v>36</v>
      </c>
      <c r="F61" s="9">
        <v>26</v>
      </c>
      <c r="G61" s="10">
        <f t="shared" si="0"/>
        <v>23.6363636363636</v>
      </c>
      <c r="H61" s="10">
        <v>21.4876033057851</v>
      </c>
      <c r="I61" s="13"/>
      <c r="J61" s="12" t="s">
        <v>17</v>
      </c>
      <c r="K61" s="12"/>
    </row>
    <row r="62" ht="25" customHeight="true" spans="1:11">
      <c r="A62" s="5" t="s">
        <v>160</v>
      </c>
      <c r="B62" s="6" t="s">
        <v>161</v>
      </c>
      <c r="C62" s="7"/>
      <c r="D62" s="6"/>
      <c r="E62" s="8" t="s">
        <v>36</v>
      </c>
      <c r="F62" s="9">
        <v>26</v>
      </c>
      <c r="G62" s="10">
        <f t="shared" si="0"/>
        <v>23.6363636363636</v>
      </c>
      <c r="H62" s="10">
        <v>21.4876033057851</v>
      </c>
      <c r="I62" s="13"/>
      <c r="J62" s="12" t="s">
        <v>17</v>
      </c>
      <c r="K62" s="12"/>
    </row>
    <row r="63" ht="25" customHeight="true" spans="1:11">
      <c r="A63" s="5" t="s">
        <v>162</v>
      </c>
      <c r="B63" s="6" t="s">
        <v>163</v>
      </c>
      <c r="C63" s="7"/>
      <c r="D63" s="6"/>
      <c r="E63" s="8" t="s">
        <v>36</v>
      </c>
      <c r="F63" s="9">
        <v>30</v>
      </c>
      <c r="G63" s="10">
        <f t="shared" si="0"/>
        <v>27.2727272727273</v>
      </c>
      <c r="H63" s="10">
        <v>24.7933884297521</v>
      </c>
      <c r="I63" s="13"/>
      <c r="J63" s="12" t="s">
        <v>17</v>
      </c>
      <c r="K63" s="12"/>
    </row>
    <row r="64" ht="25" customHeight="true" spans="1:11">
      <c r="A64" s="5" t="s">
        <v>164</v>
      </c>
      <c r="B64" s="6" t="s">
        <v>165</v>
      </c>
      <c r="C64" s="7"/>
      <c r="D64" s="6"/>
      <c r="E64" s="8" t="s">
        <v>36</v>
      </c>
      <c r="F64" s="9">
        <v>30</v>
      </c>
      <c r="G64" s="10">
        <f t="shared" si="0"/>
        <v>27.2727272727273</v>
      </c>
      <c r="H64" s="10">
        <v>24.7933884297521</v>
      </c>
      <c r="I64" s="13"/>
      <c r="J64" s="12" t="s">
        <v>17</v>
      </c>
      <c r="K64" s="12"/>
    </row>
    <row r="65" ht="25" customHeight="true" spans="1:11">
      <c r="A65" s="5" t="s">
        <v>166</v>
      </c>
      <c r="B65" s="6" t="s">
        <v>167</v>
      </c>
      <c r="C65" s="7"/>
      <c r="D65" s="6"/>
      <c r="E65" s="8" t="s">
        <v>36</v>
      </c>
      <c r="F65" s="9">
        <v>30</v>
      </c>
      <c r="G65" s="10">
        <f t="shared" si="0"/>
        <v>27.2727272727273</v>
      </c>
      <c r="H65" s="10">
        <v>24.7933884297521</v>
      </c>
      <c r="I65" s="13"/>
      <c r="J65" s="12" t="s">
        <v>17</v>
      </c>
      <c r="K65" s="12"/>
    </row>
    <row r="66" ht="25" customHeight="true" spans="1:11">
      <c r="A66" s="5" t="s">
        <v>168</v>
      </c>
      <c r="B66" s="6" t="s">
        <v>169</v>
      </c>
      <c r="C66" s="7"/>
      <c r="D66" s="6"/>
      <c r="E66" s="8" t="s">
        <v>36</v>
      </c>
      <c r="F66" s="9">
        <v>30</v>
      </c>
      <c r="G66" s="10">
        <f t="shared" si="0"/>
        <v>27.2727272727273</v>
      </c>
      <c r="H66" s="10">
        <v>24.7933884297521</v>
      </c>
      <c r="I66" s="13"/>
      <c r="J66" s="12" t="s">
        <v>17</v>
      </c>
      <c r="K66" s="12"/>
    </row>
    <row r="67" ht="25" customHeight="true" spans="1:11">
      <c r="A67" s="5" t="s">
        <v>170</v>
      </c>
      <c r="B67" s="6" t="s">
        <v>171</v>
      </c>
      <c r="C67" s="7"/>
      <c r="D67" s="6"/>
      <c r="E67" s="8" t="s">
        <v>172</v>
      </c>
      <c r="F67" s="9">
        <v>12</v>
      </c>
      <c r="G67" s="10">
        <f t="shared" si="0"/>
        <v>10.9090909090909</v>
      </c>
      <c r="H67" s="10">
        <v>9.91735537190083</v>
      </c>
      <c r="I67" s="11"/>
      <c r="J67" s="12" t="s">
        <v>17</v>
      </c>
      <c r="K67" s="12"/>
    </row>
    <row r="68" ht="25" customHeight="true" spans="1:11">
      <c r="A68" s="5" t="s">
        <v>173</v>
      </c>
      <c r="B68" s="6" t="s">
        <v>174</v>
      </c>
      <c r="C68" s="7"/>
      <c r="D68" s="6"/>
      <c r="E68" s="8" t="s">
        <v>172</v>
      </c>
      <c r="F68" s="9">
        <v>12</v>
      </c>
      <c r="G68" s="10">
        <f t="shared" ref="G68:G125" si="1">F68/1.1</f>
        <v>10.9090909090909</v>
      </c>
      <c r="H68" s="10">
        <v>9.91735537190083</v>
      </c>
      <c r="I68" s="11"/>
      <c r="J68" s="12" t="s">
        <v>17</v>
      </c>
      <c r="K68" s="12"/>
    </row>
    <row r="69" ht="25" customHeight="true" spans="1:11">
      <c r="A69" s="5" t="s">
        <v>175</v>
      </c>
      <c r="B69" s="6" t="s">
        <v>176</v>
      </c>
      <c r="C69" s="7"/>
      <c r="D69" s="6"/>
      <c r="E69" s="8" t="s">
        <v>36</v>
      </c>
      <c r="F69" s="9">
        <v>24</v>
      </c>
      <c r="G69" s="10">
        <f t="shared" si="1"/>
        <v>21.8181818181818</v>
      </c>
      <c r="H69" s="10">
        <v>19.8347107438017</v>
      </c>
      <c r="I69" s="11"/>
      <c r="J69" s="12" t="s">
        <v>17</v>
      </c>
      <c r="K69" s="12"/>
    </row>
    <row r="70" ht="25" customHeight="true" spans="1:11">
      <c r="A70" s="5" t="s">
        <v>177</v>
      </c>
      <c r="B70" s="6" t="s">
        <v>178</v>
      </c>
      <c r="C70" s="6"/>
      <c r="D70" s="6"/>
      <c r="E70" s="8" t="s">
        <v>122</v>
      </c>
      <c r="F70" s="9">
        <v>60</v>
      </c>
      <c r="G70" s="10">
        <f t="shared" si="1"/>
        <v>54.5454545454545</v>
      </c>
      <c r="H70" s="10">
        <v>49.5867768595041</v>
      </c>
      <c r="I70" s="11"/>
      <c r="J70" s="12" t="s">
        <v>17</v>
      </c>
      <c r="K70" s="12"/>
    </row>
    <row r="71" ht="25" customHeight="true" spans="1:11">
      <c r="A71" s="5" t="s">
        <v>179</v>
      </c>
      <c r="B71" s="6" t="s">
        <v>180</v>
      </c>
      <c r="C71" s="6"/>
      <c r="D71" s="6"/>
      <c r="E71" s="8" t="s">
        <v>122</v>
      </c>
      <c r="F71" s="9">
        <v>60</v>
      </c>
      <c r="G71" s="10">
        <f t="shared" si="1"/>
        <v>54.5454545454545</v>
      </c>
      <c r="H71" s="10">
        <v>49.5867768595041</v>
      </c>
      <c r="I71" s="11"/>
      <c r="J71" s="12" t="s">
        <v>17</v>
      </c>
      <c r="K71" s="12"/>
    </row>
    <row r="72" ht="25" customHeight="true" spans="1:11">
      <c r="A72" s="5" t="s">
        <v>181</v>
      </c>
      <c r="B72" s="6" t="s">
        <v>182</v>
      </c>
      <c r="C72" s="7"/>
      <c r="D72" s="6"/>
      <c r="E72" s="8" t="s">
        <v>36</v>
      </c>
      <c r="F72" s="9">
        <v>36</v>
      </c>
      <c r="G72" s="10">
        <f t="shared" si="1"/>
        <v>32.7272727272727</v>
      </c>
      <c r="H72" s="10">
        <v>29.7520661157025</v>
      </c>
      <c r="I72" s="13"/>
      <c r="J72" s="12" t="s">
        <v>24</v>
      </c>
      <c r="K72" s="12"/>
    </row>
    <row r="73" ht="31" customHeight="true" spans="1:11">
      <c r="A73" s="5" t="s">
        <v>183</v>
      </c>
      <c r="B73" s="6" t="s">
        <v>184</v>
      </c>
      <c r="C73" s="7"/>
      <c r="D73" s="6"/>
      <c r="E73" s="8" t="s">
        <v>36</v>
      </c>
      <c r="F73" s="9">
        <v>36</v>
      </c>
      <c r="G73" s="10">
        <f t="shared" si="1"/>
        <v>32.7272727272727</v>
      </c>
      <c r="H73" s="10">
        <v>29.7520661157025</v>
      </c>
      <c r="I73" s="11"/>
      <c r="J73" s="12" t="s">
        <v>24</v>
      </c>
      <c r="K73" s="12"/>
    </row>
    <row r="74" ht="25" customHeight="true" spans="1:11">
      <c r="A74" s="5" t="s">
        <v>185</v>
      </c>
      <c r="B74" s="6" t="s">
        <v>186</v>
      </c>
      <c r="C74" s="7"/>
      <c r="D74" s="6"/>
      <c r="E74" s="8" t="s">
        <v>36</v>
      </c>
      <c r="F74" s="9">
        <v>48</v>
      </c>
      <c r="G74" s="10">
        <f t="shared" si="1"/>
        <v>43.6363636363636</v>
      </c>
      <c r="H74" s="10">
        <v>39.6694214876033</v>
      </c>
      <c r="I74" s="11"/>
      <c r="J74" s="12" t="s">
        <v>24</v>
      </c>
      <c r="K74" s="12"/>
    </row>
    <row r="75" ht="27" spans="1:11">
      <c r="A75" s="5" t="s">
        <v>187</v>
      </c>
      <c r="B75" s="6" t="s">
        <v>188</v>
      </c>
      <c r="C75" s="6"/>
      <c r="D75" s="6"/>
      <c r="E75" s="8" t="s">
        <v>36</v>
      </c>
      <c r="F75" s="9">
        <v>65</v>
      </c>
      <c r="G75" s="10">
        <f t="shared" si="1"/>
        <v>59.0909090909091</v>
      </c>
      <c r="H75" s="10">
        <v>53.7190082644628</v>
      </c>
      <c r="I75" s="11"/>
      <c r="J75" s="12" t="s">
        <v>24</v>
      </c>
      <c r="K75" s="12"/>
    </row>
    <row r="76" ht="30" customHeight="true" spans="1:11">
      <c r="A76" s="5" t="s">
        <v>189</v>
      </c>
      <c r="B76" s="6" t="s">
        <v>190</v>
      </c>
      <c r="C76" s="6"/>
      <c r="D76" s="6"/>
      <c r="E76" s="8" t="s">
        <v>36</v>
      </c>
      <c r="F76" s="9">
        <v>65</v>
      </c>
      <c r="G76" s="10">
        <f t="shared" si="1"/>
        <v>59.0909090909091</v>
      </c>
      <c r="H76" s="10">
        <v>53.7190082644628</v>
      </c>
      <c r="I76" s="11"/>
      <c r="J76" s="12" t="s">
        <v>24</v>
      </c>
      <c r="K76" s="12"/>
    </row>
    <row r="77" ht="27" spans="1:11">
      <c r="A77" s="5" t="s">
        <v>191</v>
      </c>
      <c r="B77" s="6" t="s">
        <v>192</v>
      </c>
      <c r="C77" s="7"/>
      <c r="D77" s="6"/>
      <c r="E77" s="8" t="s">
        <v>36</v>
      </c>
      <c r="F77" s="9">
        <v>36</v>
      </c>
      <c r="G77" s="10">
        <f t="shared" si="1"/>
        <v>32.7272727272727</v>
      </c>
      <c r="H77" s="10">
        <v>29.7520661157025</v>
      </c>
      <c r="I77" s="11"/>
      <c r="J77" s="12" t="s">
        <v>24</v>
      </c>
      <c r="K77" s="12"/>
    </row>
    <row r="78" ht="45" customHeight="true" spans="1:11">
      <c r="A78" s="5" t="s">
        <v>193</v>
      </c>
      <c r="B78" s="6" t="s">
        <v>194</v>
      </c>
      <c r="C78" s="6" t="s">
        <v>195</v>
      </c>
      <c r="D78" s="6"/>
      <c r="E78" s="8" t="s">
        <v>122</v>
      </c>
      <c r="F78" s="9">
        <v>63</v>
      </c>
      <c r="G78" s="10">
        <f t="shared" si="1"/>
        <v>57.2727272727273</v>
      </c>
      <c r="H78" s="10">
        <v>52.0661157024793</v>
      </c>
      <c r="I78" s="6"/>
      <c r="J78" s="12" t="s">
        <v>24</v>
      </c>
      <c r="K78" s="12"/>
    </row>
    <row r="79" ht="49" customHeight="true" spans="1:11">
      <c r="A79" s="5" t="s">
        <v>196</v>
      </c>
      <c r="B79" s="6" t="s">
        <v>197</v>
      </c>
      <c r="C79" s="6" t="s">
        <v>195</v>
      </c>
      <c r="D79" s="6"/>
      <c r="E79" s="8" t="s">
        <v>122</v>
      </c>
      <c r="F79" s="9">
        <v>126</v>
      </c>
      <c r="G79" s="10">
        <f t="shared" si="1"/>
        <v>114.545454545455</v>
      </c>
      <c r="H79" s="10">
        <v>104.132231404959</v>
      </c>
      <c r="I79" s="6"/>
      <c r="J79" s="12" t="s">
        <v>24</v>
      </c>
      <c r="K79" s="12"/>
    </row>
    <row r="80" ht="45" customHeight="true" spans="1:11">
      <c r="A80" s="5" t="s">
        <v>198</v>
      </c>
      <c r="B80" s="6" t="s">
        <v>199</v>
      </c>
      <c r="C80" s="6" t="s">
        <v>195</v>
      </c>
      <c r="D80" s="6"/>
      <c r="E80" s="8" t="s">
        <v>122</v>
      </c>
      <c r="F80" s="9">
        <v>110</v>
      </c>
      <c r="G80" s="10">
        <f t="shared" si="1"/>
        <v>100</v>
      </c>
      <c r="H80" s="10">
        <v>90.9090909090909</v>
      </c>
      <c r="I80" s="6"/>
      <c r="J80" s="12" t="s">
        <v>24</v>
      </c>
      <c r="K80" s="12"/>
    </row>
    <row r="81" ht="45" customHeight="true" spans="1:11">
      <c r="A81" s="5" t="s">
        <v>200</v>
      </c>
      <c r="B81" s="6" t="s">
        <v>201</v>
      </c>
      <c r="C81" s="6" t="s">
        <v>195</v>
      </c>
      <c r="D81" s="6"/>
      <c r="E81" s="8" t="s">
        <v>122</v>
      </c>
      <c r="F81" s="9">
        <v>220</v>
      </c>
      <c r="G81" s="10">
        <f t="shared" si="1"/>
        <v>200</v>
      </c>
      <c r="H81" s="10">
        <v>181.818181818182</v>
      </c>
      <c r="I81" s="6"/>
      <c r="J81" s="12" t="s">
        <v>24</v>
      </c>
      <c r="K81" s="12"/>
    </row>
    <row r="82" ht="48" customHeight="true" spans="1:11">
      <c r="A82" s="5" t="s">
        <v>202</v>
      </c>
      <c r="B82" s="6" t="s">
        <v>203</v>
      </c>
      <c r="C82" s="6" t="s">
        <v>195</v>
      </c>
      <c r="D82" s="6"/>
      <c r="E82" s="8" t="s">
        <v>122</v>
      </c>
      <c r="F82" s="9">
        <v>88</v>
      </c>
      <c r="G82" s="10">
        <f t="shared" si="1"/>
        <v>80</v>
      </c>
      <c r="H82" s="10">
        <v>72.7272727272727</v>
      </c>
      <c r="I82" s="6"/>
      <c r="J82" s="12" t="s">
        <v>24</v>
      </c>
      <c r="K82" s="12"/>
    </row>
    <row r="83" ht="47" customHeight="true" spans="1:11">
      <c r="A83" s="5" t="s">
        <v>204</v>
      </c>
      <c r="B83" s="6" t="s">
        <v>205</v>
      </c>
      <c r="C83" s="6" t="s">
        <v>195</v>
      </c>
      <c r="D83" s="6"/>
      <c r="E83" s="8" t="s">
        <v>122</v>
      </c>
      <c r="F83" s="9">
        <v>176</v>
      </c>
      <c r="G83" s="10">
        <f t="shared" si="1"/>
        <v>160</v>
      </c>
      <c r="H83" s="10">
        <v>145.454545454545</v>
      </c>
      <c r="I83" s="6"/>
      <c r="J83" s="12" t="s">
        <v>24</v>
      </c>
      <c r="K83" s="12"/>
    </row>
    <row r="84" ht="42" customHeight="true" spans="1:11">
      <c r="A84" s="5" t="s">
        <v>206</v>
      </c>
      <c r="B84" s="6" t="s">
        <v>207</v>
      </c>
      <c r="C84" s="6" t="s">
        <v>195</v>
      </c>
      <c r="D84" s="6"/>
      <c r="E84" s="8" t="s">
        <v>36</v>
      </c>
      <c r="F84" s="9">
        <v>36</v>
      </c>
      <c r="G84" s="10">
        <f t="shared" si="1"/>
        <v>32.7272727272727</v>
      </c>
      <c r="H84" s="10">
        <v>29.7520661157025</v>
      </c>
      <c r="I84" s="11"/>
      <c r="J84" s="12" t="s">
        <v>17</v>
      </c>
      <c r="K84" s="12"/>
    </row>
    <row r="85" ht="47" customHeight="true" spans="1:11">
      <c r="A85" s="5" t="s">
        <v>208</v>
      </c>
      <c r="B85" s="6" t="s">
        <v>209</v>
      </c>
      <c r="C85" s="6" t="s">
        <v>195</v>
      </c>
      <c r="D85" s="6"/>
      <c r="E85" s="8" t="s">
        <v>36</v>
      </c>
      <c r="F85" s="9">
        <v>60</v>
      </c>
      <c r="G85" s="10">
        <f t="shared" si="1"/>
        <v>54.5454545454545</v>
      </c>
      <c r="H85" s="10">
        <v>49.5867768595041</v>
      </c>
      <c r="I85" s="11"/>
      <c r="J85" s="12" t="s">
        <v>17</v>
      </c>
      <c r="K85" s="12"/>
    </row>
    <row r="86" ht="27" spans="1:11">
      <c r="A86" s="5" t="s">
        <v>210</v>
      </c>
      <c r="B86" s="6" t="s">
        <v>211</v>
      </c>
      <c r="C86" s="7"/>
      <c r="D86" s="6" t="s">
        <v>121</v>
      </c>
      <c r="E86" s="8" t="s">
        <v>36</v>
      </c>
      <c r="F86" s="9">
        <v>586</v>
      </c>
      <c r="G86" s="10">
        <f t="shared" si="1"/>
        <v>532.727272727273</v>
      </c>
      <c r="H86" s="10">
        <v>484.297520661157</v>
      </c>
      <c r="I86" s="13"/>
      <c r="J86" s="12" t="s">
        <v>17</v>
      </c>
      <c r="K86" s="12"/>
    </row>
    <row r="87" ht="27" spans="1:11">
      <c r="A87" s="5" t="s">
        <v>212</v>
      </c>
      <c r="B87" s="6" t="s">
        <v>213</v>
      </c>
      <c r="C87" s="7"/>
      <c r="D87" s="7" t="s">
        <v>121</v>
      </c>
      <c r="E87" s="8" t="s">
        <v>36</v>
      </c>
      <c r="F87" s="9">
        <v>586</v>
      </c>
      <c r="G87" s="10">
        <f t="shared" si="1"/>
        <v>532.727272727273</v>
      </c>
      <c r="H87" s="10">
        <v>484.297520661157</v>
      </c>
      <c r="I87" s="13"/>
      <c r="J87" s="12" t="s">
        <v>17</v>
      </c>
      <c r="K87" s="12"/>
    </row>
    <row r="88" ht="27" spans="1:11">
      <c r="A88" s="5" t="s">
        <v>214</v>
      </c>
      <c r="B88" s="6" t="s">
        <v>215</v>
      </c>
      <c r="C88" s="7"/>
      <c r="D88" s="6" t="s">
        <v>121</v>
      </c>
      <c r="E88" s="8" t="s">
        <v>216</v>
      </c>
      <c r="F88" s="9">
        <v>455</v>
      </c>
      <c r="G88" s="10">
        <f t="shared" si="1"/>
        <v>413.636363636364</v>
      </c>
      <c r="H88" s="10">
        <v>376.03305785124</v>
      </c>
      <c r="I88" s="11"/>
      <c r="J88" s="12" t="s">
        <v>17</v>
      </c>
      <c r="K88" s="12"/>
    </row>
    <row r="89" ht="27" spans="1:11">
      <c r="A89" s="5" t="s">
        <v>217</v>
      </c>
      <c r="B89" s="6" t="s">
        <v>218</v>
      </c>
      <c r="C89" s="7"/>
      <c r="D89" s="6"/>
      <c r="E89" s="8" t="s">
        <v>36</v>
      </c>
      <c r="F89" s="9">
        <v>972</v>
      </c>
      <c r="G89" s="10">
        <f t="shared" si="1"/>
        <v>883.636363636364</v>
      </c>
      <c r="H89" s="10">
        <v>803.305785123967</v>
      </c>
      <c r="I89" s="11"/>
      <c r="J89" s="12" t="s">
        <v>17</v>
      </c>
      <c r="K89" s="12"/>
    </row>
    <row r="90" ht="25" customHeight="true" spans="1:11">
      <c r="A90" s="5" t="s">
        <v>219</v>
      </c>
      <c r="B90" s="6" t="s">
        <v>220</v>
      </c>
      <c r="C90" s="7"/>
      <c r="D90" s="6"/>
      <c r="E90" s="8" t="s">
        <v>36</v>
      </c>
      <c r="F90" s="9">
        <v>365</v>
      </c>
      <c r="G90" s="10">
        <f t="shared" si="1"/>
        <v>331.818181818182</v>
      </c>
      <c r="H90" s="10">
        <v>301.652892561983</v>
      </c>
      <c r="I90" s="11"/>
      <c r="J90" s="12" t="s">
        <v>17</v>
      </c>
      <c r="K90" s="12"/>
    </row>
    <row r="91" ht="27" spans="1:11">
      <c r="A91" s="5" t="s">
        <v>221</v>
      </c>
      <c r="B91" s="6" t="s">
        <v>222</v>
      </c>
      <c r="C91" s="7"/>
      <c r="D91" s="7"/>
      <c r="E91" s="8" t="s">
        <v>36</v>
      </c>
      <c r="F91" s="9">
        <v>548</v>
      </c>
      <c r="G91" s="10">
        <f t="shared" si="1"/>
        <v>498.181818181818</v>
      </c>
      <c r="H91" s="10">
        <v>452.892561983471</v>
      </c>
      <c r="I91" s="6"/>
      <c r="J91" s="12" t="s">
        <v>17</v>
      </c>
      <c r="K91" s="12"/>
    </row>
    <row r="92" ht="25" customHeight="true" spans="1:11">
      <c r="A92" s="5" t="s">
        <v>223</v>
      </c>
      <c r="B92" s="6" t="s">
        <v>224</v>
      </c>
      <c r="C92" s="7"/>
      <c r="D92" s="6"/>
      <c r="E92" s="8" t="s">
        <v>36</v>
      </c>
      <c r="F92" s="9">
        <v>910</v>
      </c>
      <c r="G92" s="10">
        <f t="shared" si="1"/>
        <v>827.272727272727</v>
      </c>
      <c r="H92" s="10">
        <v>752.066115702479</v>
      </c>
      <c r="I92" s="6"/>
      <c r="J92" s="12" t="s">
        <v>17</v>
      </c>
      <c r="K92" s="12"/>
    </row>
    <row r="93" ht="27" spans="1:11">
      <c r="A93" s="5" t="s">
        <v>225</v>
      </c>
      <c r="B93" s="6" t="s">
        <v>226</v>
      </c>
      <c r="C93" s="7"/>
      <c r="D93" s="7"/>
      <c r="E93" s="8" t="s">
        <v>36</v>
      </c>
      <c r="F93" s="9">
        <v>910</v>
      </c>
      <c r="G93" s="10">
        <f t="shared" si="1"/>
        <v>827.272727272727</v>
      </c>
      <c r="H93" s="10">
        <v>752.066115702479</v>
      </c>
      <c r="I93" s="6"/>
      <c r="J93" s="12" t="s">
        <v>17</v>
      </c>
      <c r="K93" s="12"/>
    </row>
    <row r="94" ht="27" spans="1:11">
      <c r="A94" s="5" t="s">
        <v>227</v>
      </c>
      <c r="B94" s="6" t="s">
        <v>228</v>
      </c>
      <c r="C94" s="7"/>
      <c r="D94" s="6"/>
      <c r="E94" s="8" t="s">
        <v>36</v>
      </c>
      <c r="F94" s="9">
        <v>607</v>
      </c>
      <c r="G94" s="10">
        <f t="shared" si="1"/>
        <v>551.818181818182</v>
      </c>
      <c r="H94" s="10">
        <v>501.652892561983</v>
      </c>
      <c r="I94" s="6"/>
      <c r="J94" s="12" t="s">
        <v>17</v>
      </c>
      <c r="K94" s="12"/>
    </row>
    <row r="95" ht="27" spans="1:11">
      <c r="A95" s="5" t="s">
        <v>229</v>
      </c>
      <c r="B95" s="6" t="s">
        <v>230</v>
      </c>
      <c r="C95" s="7"/>
      <c r="D95" s="6"/>
      <c r="E95" s="8" t="s">
        <v>36</v>
      </c>
      <c r="F95" s="9">
        <v>789</v>
      </c>
      <c r="G95" s="10">
        <f t="shared" si="1"/>
        <v>717.272727272727</v>
      </c>
      <c r="H95" s="10">
        <v>652.066115702479</v>
      </c>
      <c r="I95" s="6"/>
      <c r="J95" s="12" t="s">
        <v>17</v>
      </c>
      <c r="K95" s="12"/>
    </row>
    <row r="96" ht="25" customHeight="true" spans="1:11">
      <c r="A96" s="5" t="s">
        <v>231</v>
      </c>
      <c r="B96" s="6" t="s">
        <v>232</v>
      </c>
      <c r="C96" s="7"/>
      <c r="D96" s="6"/>
      <c r="E96" s="8" t="s">
        <v>36</v>
      </c>
      <c r="F96" s="9">
        <v>972</v>
      </c>
      <c r="G96" s="10">
        <f t="shared" si="1"/>
        <v>883.636363636364</v>
      </c>
      <c r="H96" s="10">
        <v>803.305785123967</v>
      </c>
      <c r="I96" s="11"/>
      <c r="J96" s="12" t="s">
        <v>17</v>
      </c>
      <c r="K96" s="12"/>
    </row>
    <row r="97" ht="25" customHeight="true" spans="1:11">
      <c r="A97" s="5" t="s">
        <v>233</v>
      </c>
      <c r="B97" s="6" t="s">
        <v>234</v>
      </c>
      <c r="C97" s="7"/>
      <c r="D97" s="6"/>
      <c r="E97" s="8" t="s">
        <v>36</v>
      </c>
      <c r="F97" s="9">
        <v>729</v>
      </c>
      <c r="G97" s="10">
        <f t="shared" si="1"/>
        <v>662.727272727273</v>
      </c>
      <c r="H97" s="10">
        <v>602.479338842975</v>
      </c>
      <c r="I97" s="11"/>
      <c r="J97" s="12" t="s">
        <v>17</v>
      </c>
      <c r="K97" s="12"/>
    </row>
    <row r="98" ht="25" customHeight="true" spans="1:11">
      <c r="A98" s="5" t="s">
        <v>235</v>
      </c>
      <c r="B98" s="6" t="s">
        <v>236</v>
      </c>
      <c r="C98" s="6"/>
      <c r="D98" s="6" t="s">
        <v>121</v>
      </c>
      <c r="E98" s="8" t="s">
        <v>36</v>
      </c>
      <c r="F98" s="9">
        <v>182</v>
      </c>
      <c r="G98" s="10">
        <f t="shared" si="1"/>
        <v>165.454545454545</v>
      </c>
      <c r="H98" s="10">
        <v>150.413223140496</v>
      </c>
      <c r="I98" s="11"/>
      <c r="J98" s="12" t="s">
        <v>17</v>
      </c>
      <c r="K98" s="12"/>
    </row>
    <row r="99" ht="25" customHeight="true" spans="1:11">
      <c r="A99" s="5" t="s">
        <v>237</v>
      </c>
      <c r="B99" s="6" t="s">
        <v>238</v>
      </c>
      <c r="C99" s="6"/>
      <c r="D99" s="6" t="s">
        <v>121</v>
      </c>
      <c r="E99" s="8" t="s">
        <v>36</v>
      </c>
      <c r="F99" s="9">
        <v>182</v>
      </c>
      <c r="G99" s="10">
        <f t="shared" si="1"/>
        <v>165.454545454545</v>
      </c>
      <c r="H99" s="10">
        <v>150.413223140496</v>
      </c>
      <c r="I99" s="11"/>
      <c r="J99" s="12" t="s">
        <v>17</v>
      </c>
      <c r="K99" s="12"/>
    </row>
    <row r="100" ht="25" customHeight="true" spans="1:11">
      <c r="A100" s="5" t="s">
        <v>239</v>
      </c>
      <c r="B100" s="6" t="s">
        <v>240</v>
      </c>
      <c r="C100" s="6"/>
      <c r="D100" s="6" t="s">
        <v>121</v>
      </c>
      <c r="E100" s="8" t="s">
        <v>36</v>
      </c>
      <c r="F100" s="9">
        <v>182</v>
      </c>
      <c r="G100" s="10">
        <f t="shared" si="1"/>
        <v>165.454545454545</v>
      </c>
      <c r="H100" s="10">
        <v>150.413223140496</v>
      </c>
      <c r="I100" s="11"/>
      <c r="J100" s="12" t="s">
        <v>17</v>
      </c>
      <c r="K100" s="12"/>
    </row>
    <row r="101" ht="32" customHeight="true" spans="1:11">
      <c r="A101" s="5" t="s">
        <v>241</v>
      </c>
      <c r="B101" s="6" t="s">
        <v>242</v>
      </c>
      <c r="C101" s="6" t="s">
        <v>243</v>
      </c>
      <c r="D101" s="6"/>
      <c r="E101" s="8" t="s">
        <v>36</v>
      </c>
      <c r="F101" s="9">
        <v>182</v>
      </c>
      <c r="G101" s="10">
        <f t="shared" si="1"/>
        <v>165.454545454545</v>
      </c>
      <c r="H101" s="10">
        <v>150.413223140496</v>
      </c>
      <c r="I101" s="11"/>
      <c r="J101" s="12" t="s">
        <v>17</v>
      </c>
      <c r="K101" s="12"/>
    </row>
    <row r="102" ht="25" customHeight="true" spans="1:11">
      <c r="A102" s="5" t="s">
        <v>244</v>
      </c>
      <c r="B102" s="6" t="s">
        <v>245</v>
      </c>
      <c r="C102" s="6"/>
      <c r="D102" s="6"/>
      <c r="E102" s="8" t="s">
        <v>36</v>
      </c>
      <c r="F102" s="9">
        <v>48</v>
      </c>
      <c r="G102" s="10">
        <f t="shared" si="1"/>
        <v>43.6363636363636</v>
      </c>
      <c r="H102" s="10">
        <v>39.6694214876033</v>
      </c>
      <c r="I102" s="13"/>
      <c r="J102" s="12" t="s">
        <v>17</v>
      </c>
      <c r="K102" s="12"/>
    </row>
    <row r="103" ht="25" customHeight="true" spans="1:11">
      <c r="A103" s="5" t="s">
        <v>246</v>
      </c>
      <c r="B103" s="6" t="s">
        <v>247</v>
      </c>
      <c r="C103" s="6"/>
      <c r="D103" s="8"/>
      <c r="E103" s="8" t="s">
        <v>36</v>
      </c>
      <c r="F103" s="9">
        <v>48</v>
      </c>
      <c r="G103" s="10">
        <f t="shared" si="1"/>
        <v>43.6363636363636</v>
      </c>
      <c r="H103" s="10">
        <v>39.6694214876033</v>
      </c>
      <c r="I103" s="13"/>
      <c r="J103" s="12" t="s">
        <v>17</v>
      </c>
      <c r="K103" s="12"/>
    </row>
    <row r="104" ht="45" customHeight="true" spans="1:11">
      <c r="A104" s="5" t="s">
        <v>248</v>
      </c>
      <c r="B104" s="6" t="s">
        <v>249</v>
      </c>
      <c r="C104" s="6" t="s">
        <v>250</v>
      </c>
      <c r="D104" s="6"/>
      <c r="E104" s="8" t="s">
        <v>36</v>
      </c>
      <c r="F104" s="9">
        <v>486</v>
      </c>
      <c r="G104" s="10">
        <f t="shared" si="1"/>
        <v>441.818181818182</v>
      </c>
      <c r="H104" s="10">
        <v>401.652892561983</v>
      </c>
      <c r="I104" s="6"/>
      <c r="J104" s="12" t="s">
        <v>17</v>
      </c>
      <c r="K104" s="12"/>
    </row>
    <row r="105" ht="73" customHeight="true" spans="1:11">
      <c r="A105" s="5" t="s">
        <v>251</v>
      </c>
      <c r="B105" s="6" t="s">
        <v>252</v>
      </c>
      <c r="C105" s="6" t="s">
        <v>253</v>
      </c>
      <c r="D105" s="6"/>
      <c r="E105" s="8" t="s">
        <v>36</v>
      </c>
      <c r="F105" s="9">
        <v>729</v>
      </c>
      <c r="G105" s="10">
        <f t="shared" si="1"/>
        <v>662.727272727273</v>
      </c>
      <c r="H105" s="10">
        <v>602.479338842975</v>
      </c>
      <c r="I105" s="6"/>
      <c r="J105" s="12" t="s">
        <v>17</v>
      </c>
      <c r="K105" s="12"/>
    </row>
    <row r="106" ht="50" customHeight="true" spans="1:11">
      <c r="A106" s="5" t="s">
        <v>254</v>
      </c>
      <c r="B106" s="6" t="s">
        <v>255</v>
      </c>
      <c r="C106" s="6" t="s">
        <v>256</v>
      </c>
      <c r="D106" s="6"/>
      <c r="E106" s="8" t="s">
        <v>36</v>
      </c>
      <c r="F106" s="9">
        <v>486</v>
      </c>
      <c r="G106" s="10">
        <f t="shared" si="1"/>
        <v>441.818181818182</v>
      </c>
      <c r="H106" s="10">
        <v>401.652892561983</v>
      </c>
      <c r="I106" s="6"/>
      <c r="J106" s="12" t="s">
        <v>17</v>
      </c>
      <c r="K106" s="12"/>
    </row>
    <row r="107" ht="54" customHeight="true" spans="1:11">
      <c r="A107" s="5" t="s">
        <v>257</v>
      </c>
      <c r="B107" s="6" t="s">
        <v>258</v>
      </c>
      <c r="C107" s="6" t="s">
        <v>259</v>
      </c>
      <c r="D107" s="6"/>
      <c r="E107" s="8" t="s">
        <v>36</v>
      </c>
      <c r="F107" s="9">
        <v>729</v>
      </c>
      <c r="G107" s="10">
        <f t="shared" si="1"/>
        <v>662.727272727273</v>
      </c>
      <c r="H107" s="10">
        <v>602.479338842975</v>
      </c>
      <c r="I107" s="6"/>
      <c r="J107" s="12" t="s">
        <v>17</v>
      </c>
      <c r="K107" s="12"/>
    </row>
    <row r="108" ht="51" customHeight="true" spans="1:11">
      <c r="A108" s="5" t="s">
        <v>260</v>
      </c>
      <c r="B108" s="6" t="s">
        <v>261</v>
      </c>
      <c r="C108" s="6" t="s">
        <v>262</v>
      </c>
      <c r="D108" s="6"/>
      <c r="E108" s="8" t="s">
        <v>263</v>
      </c>
      <c r="F108" s="9">
        <v>363</v>
      </c>
      <c r="G108" s="10">
        <f t="shared" si="1"/>
        <v>330</v>
      </c>
      <c r="H108" s="10">
        <v>300</v>
      </c>
      <c r="I108" s="6"/>
      <c r="J108" s="12" t="s">
        <v>17</v>
      </c>
      <c r="K108" s="12"/>
    </row>
    <row r="109" ht="25" customHeight="true" spans="1:11">
      <c r="A109" s="5" t="s">
        <v>264</v>
      </c>
      <c r="B109" s="6" t="s">
        <v>265</v>
      </c>
      <c r="C109" s="6" t="s">
        <v>266</v>
      </c>
      <c r="D109" s="6"/>
      <c r="E109" s="8" t="s">
        <v>36</v>
      </c>
      <c r="F109" s="9">
        <v>72</v>
      </c>
      <c r="G109" s="10">
        <f t="shared" si="1"/>
        <v>65.4545454545455</v>
      </c>
      <c r="H109" s="10">
        <v>59.504132231405</v>
      </c>
      <c r="I109" s="13"/>
      <c r="J109" s="12" t="s">
        <v>17</v>
      </c>
      <c r="K109" s="12"/>
    </row>
    <row r="110" ht="27" spans="1:11">
      <c r="A110" s="5" t="s">
        <v>267</v>
      </c>
      <c r="B110" s="6" t="s">
        <v>268</v>
      </c>
      <c r="C110" s="6"/>
      <c r="D110" s="6" t="s">
        <v>269</v>
      </c>
      <c r="E110" s="8" t="s">
        <v>36</v>
      </c>
      <c r="F110" s="9">
        <v>363</v>
      </c>
      <c r="G110" s="10">
        <f t="shared" si="1"/>
        <v>330</v>
      </c>
      <c r="H110" s="10">
        <v>300</v>
      </c>
      <c r="I110" s="13"/>
      <c r="J110" s="12" t="s">
        <v>24</v>
      </c>
      <c r="K110" s="12"/>
    </row>
    <row r="111" ht="27" spans="1:11">
      <c r="A111" s="5" t="s">
        <v>270</v>
      </c>
      <c r="B111" s="6" t="s">
        <v>271</v>
      </c>
      <c r="C111" s="6"/>
      <c r="D111" s="6" t="s">
        <v>269</v>
      </c>
      <c r="E111" s="8" t="s">
        <v>36</v>
      </c>
      <c r="F111" s="9">
        <v>363</v>
      </c>
      <c r="G111" s="10">
        <f t="shared" si="1"/>
        <v>330</v>
      </c>
      <c r="H111" s="10">
        <v>300</v>
      </c>
      <c r="I111" s="13"/>
      <c r="J111" s="12" t="s">
        <v>24</v>
      </c>
      <c r="K111" s="12"/>
    </row>
    <row r="112" ht="46" customHeight="true" spans="1:11">
      <c r="A112" s="5" t="s">
        <v>272</v>
      </c>
      <c r="B112" s="6" t="s">
        <v>273</v>
      </c>
      <c r="C112" s="6" t="s">
        <v>274</v>
      </c>
      <c r="D112" s="6" t="s">
        <v>121</v>
      </c>
      <c r="E112" s="8" t="s">
        <v>36</v>
      </c>
      <c r="F112" s="9">
        <v>121</v>
      </c>
      <c r="G112" s="10">
        <f t="shared" si="1"/>
        <v>110</v>
      </c>
      <c r="H112" s="10">
        <v>100</v>
      </c>
      <c r="I112" s="13"/>
      <c r="J112" s="12" t="s">
        <v>17</v>
      </c>
      <c r="K112" s="12"/>
    </row>
    <row r="113" ht="47" customHeight="true" spans="1:11">
      <c r="A113" s="5" t="s">
        <v>275</v>
      </c>
      <c r="B113" s="6" t="s">
        <v>276</v>
      </c>
      <c r="C113" s="6" t="s">
        <v>277</v>
      </c>
      <c r="D113" s="6" t="s">
        <v>121</v>
      </c>
      <c r="E113" s="8" t="s">
        <v>36</v>
      </c>
      <c r="F113" s="9">
        <v>72</v>
      </c>
      <c r="G113" s="10">
        <f t="shared" si="1"/>
        <v>65.4545454545455</v>
      </c>
      <c r="H113" s="10">
        <v>59.504132231405</v>
      </c>
      <c r="I113" s="13"/>
      <c r="J113" s="12" t="s">
        <v>17</v>
      </c>
      <c r="K113" s="12"/>
    </row>
    <row r="114" ht="25" customHeight="true" spans="1:11">
      <c r="A114" s="5" t="s">
        <v>278</v>
      </c>
      <c r="B114" s="6" t="s">
        <v>279</v>
      </c>
      <c r="C114" s="7" t="s">
        <v>280</v>
      </c>
      <c r="D114" s="6"/>
      <c r="E114" s="8" t="s">
        <v>281</v>
      </c>
      <c r="F114" s="9">
        <v>12</v>
      </c>
      <c r="G114" s="10">
        <f t="shared" si="1"/>
        <v>10.9090909090909</v>
      </c>
      <c r="H114" s="10">
        <v>9.91735537190083</v>
      </c>
      <c r="I114" s="11"/>
      <c r="J114" s="12" t="s">
        <v>17</v>
      </c>
      <c r="K114" s="12"/>
    </row>
    <row r="115" ht="25" customHeight="true" spans="1:11">
      <c r="A115" s="5" t="s">
        <v>282</v>
      </c>
      <c r="B115" s="6" t="s">
        <v>283</v>
      </c>
      <c r="C115" s="7" t="s">
        <v>15</v>
      </c>
      <c r="D115" s="6" t="s">
        <v>121</v>
      </c>
      <c r="E115" s="8" t="s">
        <v>36</v>
      </c>
      <c r="F115" s="9">
        <v>36</v>
      </c>
      <c r="G115" s="10">
        <f t="shared" si="1"/>
        <v>32.7272727272727</v>
      </c>
      <c r="H115" s="10">
        <v>29.7520661157025</v>
      </c>
      <c r="I115" s="11"/>
      <c r="J115" s="12" t="s">
        <v>17</v>
      </c>
      <c r="K115" s="12"/>
    </row>
    <row r="116" ht="25" customHeight="true" spans="1:11">
      <c r="A116" s="5" t="s">
        <v>284</v>
      </c>
      <c r="B116" s="6" t="s">
        <v>285</v>
      </c>
      <c r="C116" s="6"/>
      <c r="D116" s="6"/>
      <c r="E116" s="8" t="s">
        <v>36</v>
      </c>
      <c r="F116" s="9">
        <v>121</v>
      </c>
      <c r="G116" s="10">
        <f t="shared" si="1"/>
        <v>110</v>
      </c>
      <c r="H116" s="10">
        <v>100</v>
      </c>
      <c r="I116" s="11"/>
      <c r="J116" s="12" t="s">
        <v>17</v>
      </c>
      <c r="K116" s="12"/>
    </row>
    <row r="117" ht="25" customHeight="true" spans="1:11">
      <c r="A117" s="5" t="s">
        <v>286</v>
      </c>
      <c r="B117" s="6" t="s">
        <v>287</v>
      </c>
      <c r="C117" s="6"/>
      <c r="D117" s="8"/>
      <c r="E117" s="8" t="s">
        <v>36</v>
      </c>
      <c r="F117" s="9">
        <v>242</v>
      </c>
      <c r="G117" s="10">
        <f t="shared" si="1"/>
        <v>220</v>
      </c>
      <c r="H117" s="10">
        <v>200</v>
      </c>
      <c r="I117" s="11"/>
      <c r="J117" s="12" t="s">
        <v>17</v>
      </c>
      <c r="K117" s="12"/>
    </row>
    <row r="118" ht="25" customHeight="true" spans="1:11">
      <c r="A118" s="5" t="s">
        <v>288</v>
      </c>
      <c r="B118" s="6" t="s">
        <v>289</v>
      </c>
      <c r="C118" s="7" t="s">
        <v>15</v>
      </c>
      <c r="D118" s="6" t="s">
        <v>121</v>
      </c>
      <c r="E118" s="8" t="s">
        <v>290</v>
      </c>
      <c r="F118" s="9">
        <v>24</v>
      </c>
      <c r="G118" s="10">
        <f t="shared" si="1"/>
        <v>21.8181818181818</v>
      </c>
      <c r="H118" s="10">
        <v>19.8347107438017</v>
      </c>
      <c r="I118" s="11"/>
      <c r="J118" s="12" t="s">
        <v>17</v>
      </c>
      <c r="K118" s="12"/>
    </row>
    <row r="119" ht="25" customHeight="true" spans="1:11">
      <c r="A119" s="5" t="s">
        <v>291</v>
      </c>
      <c r="B119" s="6" t="s">
        <v>292</v>
      </c>
      <c r="C119" s="7" t="s">
        <v>15</v>
      </c>
      <c r="D119" s="6" t="s">
        <v>121</v>
      </c>
      <c r="E119" s="8" t="s">
        <v>36</v>
      </c>
      <c r="F119" s="9">
        <v>15</v>
      </c>
      <c r="G119" s="10">
        <f t="shared" si="1"/>
        <v>13.6363636363636</v>
      </c>
      <c r="H119" s="10">
        <v>12.396694214876</v>
      </c>
      <c r="I119" s="11"/>
      <c r="J119" s="12" t="s">
        <v>17</v>
      </c>
      <c r="K119" s="12"/>
    </row>
    <row r="120" ht="25" customHeight="true" spans="1:11">
      <c r="A120" s="5" t="s">
        <v>293</v>
      </c>
      <c r="B120" s="6" t="s">
        <v>294</v>
      </c>
      <c r="C120" s="7"/>
      <c r="D120" s="6" t="s">
        <v>121</v>
      </c>
      <c r="E120" s="8" t="s">
        <v>36</v>
      </c>
      <c r="F120" s="9">
        <v>12</v>
      </c>
      <c r="G120" s="10">
        <f t="shared" si="1"/>
        <v>10.9090909090909</v>
      </c>
      <c r="H120" s="10">
        <v>9.91735537190083</v>
      </c>
      <c r="I120" s="11"/>
      <c r="J120" s="12" t="s">
        <v>17</v>
      </c>
      <c r="K120" s="12"/>
    </row>
    <row r="121" ht="25" customHeight="true" spans="1:11">
      <c r="A121" s="5" t="s">
        <v>295</v>
      </c>
      <c r="B121" s="6" t="s">
        <v>296</v>
      </c>
      <c r="C121" s="7" t="s">
        <v>15</v>
      </c>
      <c r="D121" s="6" t="s">
        <v>121</v>
      </c>
      <c r="E121" s="8" t="s">
        <v>36</v>
      </c>
      <c r="F121" s="9">
        <v>12</v>
      </c>
      <c r="G121" s="10">
        <f t="shared" si="1"/>
        <v>10.9090909090909</v>
      </c>
      <c r="H121" s="10">
        <v>9.91735537190083</v>
      </c>
      <c r="I121" s="11"/>
      <c r="J121" s="12" t="s">
        <v>17</v>
      </c>
      <c r="K121" s="12"/>
    </row>
    <row r="122" ht="25" customHeight="true" spans="1:11">
      <c r="A122" s="5" t="s">
        <v>297</v>
      </c>
      <c r="B122" s="6" t="s">
        <v>298</v>
      </c>
      <c r="C122" s="7"/>
      <c r="D122" s="6"/>
      <c r="E122" s="8" t="s">
        <v>299</v>
      </c>
      <c r="F122" s="9">
        <v>5</v>
      </c>
      <c r="G122" s="10">
        <f t="shared" si="1"/>
        <v>4.54545454545454</v>
      </c>
      <c r="H122" s="10">
        <v>4.13223140495868</v>
      </c>
      <c r="I122" s="11"/>
      <c r="J122" s="12" t="s">
        <v>17</v>
      </c>
      <c r="K122" s="12" t="s">
        <v>300</v>
      </c>
    </row>
    <row r="123" ht="25" customHeight="true" spans="1:11">
      <c r="A123" s="5" t="s">
        <v>301</v>
      </c>
      <c r="B123" s="6" t="s">
        <v>302</v>
      </c>
      <c r="C123" s="6"/>
      <c r="D123" s="6"/>
      <c r="E123" s="8" t="s">
        <v>303</v>
      </c>
      <c r="F123" s="9">
        <v>4</v>
      </c>
      <c r="G123" s="10">
        <f t="shared" si="1"/>
        <v>3.63636363636364</v>
      </c>
      <c r="H123" s="10">
        <v>3.30578512396694</v>
      </c>
      <c r="I123" s="11"/>
      <c r="J123" s="12" t="s">
        <v>17</v>
      </c>
      <c r="K123" s="12" t="s">
        <v>300</v>
      </c>
    </row>
    <row r="124" ht="27" spans="1:11">
      <c r="A124" s="5" t="s">
        <v>304</v>
      </c>
      <c r="B124" s="6" t="s">
        <v>305</v>
      </c>
      <c r="C124" s="6"/>
      <c r="D124" s="6"/>
      <c r="E124" s="8" t="s">
        <v>303</v>
      </c>
      <c r="F124" s="14">
        <v>6</v>
      </c>
      <c r="G124" s="10">
        <f t="shared" si="1"/>
        <v>5.45454545454545</v>
      </c>
      <c r="H124" s="10">
        <v>4.95867768595041</v>
      </c>
      <c r="I124" s="11"/>
      <c r="J124" s="12" t="s">
        <v>17</v>
      </c>
      <c r="K124" s="12" t="s">
        <v>300</v>
      </c>
    </row>
    <row r="125" ht="25" customHeight="true" spans="1:11">
      <c r="A125" s="5" t="s">
        <v>306</v>
      </c>
      <c r="B125" s="6" t="s">
        <v>307</v>
      </c>
      <c r="C125" s="6"/>
      <c r="D125" s="6"/>
      <c r="E125" s="8" t="s">
        <v>303</v>
      </c>
      <c r="F125" s="9">
        <v>6</v>
      </c>
      <c r="G125" s="10">
        <f t="shared" si="1"/>
        <v>5.45454545454545</v>
      </c>
      <c r="H125" s="10">
        <v>4.95867768595041</v>
      </c>
      <c r="I125" s="11"/>
      <c r="J125" s="12" t="s">
        <v>17</v>
      </c>
      <c r="K125" s="12" t="s">
        <v>300</v>
      </c>
    </row>
  </sheetData>
  <mergeCells count="1">
    <mergeCell ref="A2:K2"/>
  </mergeCells>
  <printOptions horizontalCentered="true"/>
  <pageMargins left="0" right="0" top="0" bottom="0" header="0.5" footer="0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2022-02-22T22:26:00Z</dcterms:created>
  <dcterms:modified xsi:type="dcterms:W3CDTF">2022-02-25T13:55:13Z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